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k.akimoto\AppData\Local\Microsoft\Windows\INetCache\Content.Outlook\8GBOQYGU\"/>
    </mc:Choice>
  </mc:AlternateContent>
  <xr:revisionPtr revIDLastSave="0" documentId="8_{2FA80DB2-15D0-1440-8CF3-90720286A7C1}" xr6:coauthVersionLast="47" xr6:coauthVersionMax="47" xr10:uidLastSave="{00000000-0000-0000-0000-000000000000}"/>
  <bookViews>
    <workbookView showHorizontalScroll="0" showVerticalScroll="0" xWindow="-108" yWindow="-108" windowWidth="23256" windowHeight="12576" xr2:uid="{00000000-000D-0000-FFFF-FFFF00000000}"/>
  </bookViews>
  <sheets>
    <sheet name="申込書" sheetId="1" r:id="rId1"/>
    <sheet name="ネームリスト表" sheetId="2" r:id="rId2"/>
  </sheets>
  <definedNames>
    <definedName name="_xlnm.Print_Area" localSheetId="1">ネームリスト表!$A$1:$I$29</definedName>
    <definedName name="_xlnm.Print_Area" localSheetId="0">申込書!$A$1:$K$56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I28" i="1"/>
  <c r="C28" i="1"/>
  <c r="D4" i="2"/>
  <c r="H29" i="2"/>
  <c r="F29" i="2"/>
  <c r="D29" i="2"/>
  <c r="H28" i="2"/>
  <c r="F28" i="2"/>
  <c r="D28" i="2"/>
  <c r="H27" i="2"/>
  <c r="F27" i="2"/>
  <c r="D27" i="2"/>
  <c r="H26" i="2"/>
  <c r="F26" i="2"/>
  <c r="D26" i="2"/>
  <c r="A6" i="2"/>
  <c r="A7" i="2"/>
  <c r="A8" i="2"/>
  <c r="A9" i="2"/>
  <c r="A10" i="2"/>
  <c r="A11" i="2"/>
  <c r="A12" i="2"/>
  <c r="A13" i="2"/>
  <c r="A14" i="2"/>
  <c r="A15" i="2"/>
  <c r="A16" i="2"/>
  <c r="A17" i="2"/>
  <c r="A18" i="2"/>
  <c r="A19" i="2"/>
  <c r="A20" i="2"/>
  <c r="A21" i="2"/>
  <c r="A22" i="2"/>
  <c r="A23" i="2"/>
  <c r="A24" i="2"/>
  <c r="H4" i="2"/>
  <c r="F4" i="2"/>
</calcChain>
</file>

<file path=xl/sharedStrings.xml><?xml version="1.0" encoding="utf-8"?>
<sst xmlns="http://schemas.openxmlformats.org/spreadsheetml/2006/main" count="84" uniqueCount="57">
  <si>
    <t>代表責任者名</t>
    <rPh sb="0" eb="2">
      <t>ダイヒョウ</t>
    </rPh>
    <rPh sb="2" eb="5">
      <t>セキニンシャ</t>
    </rPh>
    <rPh sb="5" eb="6">
      <t>メイ</t>
    </rPh>
    <phoneticPr fontId="2"/>
  </si>
  <si>
    <t>ご住所</t>
    <rPh sb="1" eb="3">
      <t>ジュウショ</t>
    </rPh>
    <phoneticPr fontId="2"/>
  </si>
  <si>
    <t>人数</t>
    <rPh sb="0" eb="2">
      <t>ニンズウ</t>
    </rPh>
    <phoneticPr fontId="2"/>
  </si>
  <si>
    <t>名</t>
    <rPh sb="0" eb="1">
      <t>メイ</t>
    </rPh>
    <phoneticPr fontId="2"/>
  </si>
  <si>
    <t>お弁当個数</t>
    <rPh sb="1" eb="3">
      <t>ベントウ</t>
    </rPh>
    <rPh sb="3" eb="5">
      <t>コスウ</t>
    </rPh>
    <phoneticPr fontId="2"/>
  </si>
  <si>
    <t>申込先</t>
    <rPh sb="0" eb="2">
      <t>モウシコミ</t>
    </rPh>
    <rPh sb="2" eb="3">
      <t>サキ</t>
    </rPh>
    <phoneticPr fontId="2"/>
  </si>
  <si>
    <t>ＴＥＬ：０３－５３１２－６５４０　　ＦＡＸ：０３－５３７９－０７４０</t>
    <phoneticPr fontId="2"/>
  </si>
  <si>
    <t>住所：〒160-0022　東京都新宿区新宿2-3-10　新宿御苑ビル2Ｆ</t>
    <rPh sb="0" eb="2">
      <t>ジュウショ</t>
    </rPh>
    <rPh sb="13" eb="21">
      <t>１６０－００２２</t>
    </rPh>
    <rPh sb="28" eb="30">
      <t>シンジュク</t>
    </rPh>
    <rPh sb="30" eb="32">
      <t>ギョエン</t>
    </rPh>
    <phoneticPr fontId="2"/>
  </si>
  <si>
    <t>＜個人情報の取り扱いについて＞</t>
    <rPh sb="1" eb="3">
      <t>コジン</t>
    </rPh>
    <rPh sb="3" eb="5">
      <t>ジョウホウ</t>
    </rPh>
    <rPh sb="6" eb="7">
      <t>ト</t>
    </rPh>
    <rPh sb="8" eb="9">
      <t>アツカ</t>
    </rPh>
    <phoneticPr fontId="2"/>
  </si>
  <si>
    <t>　　　年　　　　月　　　　日</t>
    <rPh sb="3" eb="4">
      <t>トシ</t>
    </rPh>
    <rPh sb="4" eb="5">
      <t>ヘイネン</t>
    </rPh>
    <rPh sb="8" eb="9">
      <t>ガツ</t>
    </rPh>
    <rPh sb="13" eb="14">
      <t>ニチ</t>
    </rPh>
    <phoneticPr fontId="2"/>
  </si>
  <si>
    <t>〒</t>
    <phoneticPr fontId="2"/>
  </si>
  <si>
    <t>ホテル(第一希望)</t>
    <rPh sb="4" eb="6">
      <t>ダイイチ</t>
    </rPh>
    <rPh sb="6" eb="8">
      <t>キボウ</t>
    </rPh>
    <phoneticPr fontId="2"/>
  </si>
  <si>
    <t>ホテル(第ニ希望)</t>
    <rPh sb="4" eb="5">
      <t>ダイ</t>
    </rPh>
    <rPh sb="6" eb="8">
      <t>キボウ</t>
    </rPh>
    <phoneticPr fontId="2"/>
  </si>
  <si>
    <t>個</t>
    <rPh sb="0" eb="1">
      <t>コ</t>
    </rPh>
    <phoneticPr fontId="2"/>
  </si>
  <si>
    <t>私は貴社の旅行業約款を承認し、同約款に基づき、以下の旅行を申し込みます。また、宿泊機関等が提供するサービスの手配・</t>
    <phoneticPr fontId="12"/>
  </si>
  <si>
    <t>№</t>
    <phoneticPr fontId="17"/>
  </si>
  <si>
    <t>名　　　　前
（カナ）</t>
    <rPh sb="0" eb="1">
      <t>メイ</t>
    </rPh>
    <rPh sb="5" eb="6">
      <t>マエ</t>
    </rPh>
    <phoneticPr fontId="17"/>
  </si>
  <si>
    <t>種別</t>
    <rPh sb="0" eb="2">
      <t>シュベツ</t>
    </rPh>
    <phoneticPr fontId="17"/>
  </si>
  <si>
    <t>合計</t>
    <rPh sb="0" eb="2">
      <t>ゴウケイ</t>
    </rPh>
    <phoneticPr fontId="17"/>
  </si>
  <si>
    <t>素泊まり</t>
    <rPh sb="0" eb="2">
      <t>スド</t>
    </rPh>
    <phoneticPr fontId="17"/>
  </si>
  <si>
    <t>朝食付き</t>
    <rPh sb="0" eb="2">
      <t>チョウショク</t>
    </rPh>
    <rPh sb="2" eb="3">
      <t>ツ</t>
    </rPh>
    <phoneticPr fontId="17"/>
  </si>
  <si>
    <t>宿泊者ネームリスト</t>
    <rPh sb="0" eb="2">
      <t>シュクハク</t>
    </rPh>
    <rPh sb="2" eb="3">
      <t>シャ</t>
    </rPh>
    <phoneticPr fontId="17"/>
  </si>
  <si>
    <t>受領のための手続に必要な範囲内で宿泊機関、　保険会社、観光庁への個人データの提供について同意します。</t>
    <phoneticPr fontId="12"/>
  </si>
  <si>
    <t>ＦＡＸ</t>
    <phoneticPr fontId="2"/>
  </si>
  <si>
    <t>ＴＥＬ</t>
    <phoneticPr fontId="2"/>
  </si>
  <si>
    <t>携帯</t>
    <rPh sb="0" eb="2">
      <t>ケイタイ</t>
    </rPh>
    <phoneticPr fontId="2"/>
  </si>
  <si>
    <t>Email</t>
    <phoneticPr fontId="2"/>
  </si>
  <si>
    <t>連絡責任者名
（代表と同じ場合は記入不要）</t>
    <rPh sb="0" eb="2">
      <t>レンラク</t>
    </rPh>
    <rPh sb="2" eb="5">
      <t>セキニンシャ</t>
    </rPh>
    <rPh sb="5" eb="6">
      <t>メイ</t>
    </rPh>
    <rPh sb="8" eb="10">
      <t>ダイヒョウ</t>
    </rPh>
    <rPh sb="11" eb="12">
      <t>オナ</t>
    </rPh>
    <rPh sb="13" eb="15">
      <t>バアイ</t>
    </rPh>
    <rPh sb="16" eb="18">
      <t>キニュウ</t>
    </rPh>
    <rPh sb="18" eb="20">
      <t>フヨウ</t>
    </rPh>
    <phoneticPr fontId="2"/>
  </si>
  <si>
    <t>１．宿泊</t>
    <rPh sb="2" eb="4">
      <t>シュクハク</t>
    </rPh>
    <phoneticPr fontId="2"/>
  </si>
  <si>
    <t>※別シートのネームリスト表につきましても分かる範囲でご記入をお願い申し上げます。</t>
    <phoneticPr fontId="2"/>
  </si>
  <si>
    <t>交通機関</t>
    <rPh sb="0" eb="2">
      <t>コウツウ</t>
    </rPh>
    <rPh sb="2" eb="4">
      <t>キカン</t>
    </rPh>
    <phoneticPr fontId="2"/>
  </si>
  <si>
    <t>日付</t>
    <rPh sb="0" eb="2">
      <t>ヒヅケ</t>
    </rPh>
    <phoneticPr fontId="2"/>
  </si>
  <si>
    <t>３．交通（ＪＲ券・航空券・貸切バス等）</t>
    <rPh sb="2" eb="4">
      <t>コウツウ</t>
    </rPh>
    <rPh sb="7" eb="8">
      <t>ケン</t>
    </rPh>
    <rPh sb="9" eb="12">
      <t>コウクウケン</t>
    </rPh>
    <rPh sb="13" eb="15">
      <t>カシキリ</t>
    </rPh>
    <rPh sb="17" eb="18">
      <t>トウ</t>
    </rPh>
    <phoneticPr fontId="2"/>
  </si>
  <si>
    <t>区間</t>
    <rPh sb="0" eb="2">
      <t>クカン</t>
    </rPh>
    <phoneticPr fontId="2"/>
  </si>
  <si>
    <t>出発希望時間</t>
    <rPh sb="0" eb="2">
      <t>シュッパツ</t>
    </rPh>
    <rPh sb="2" eb="4">
      <t>キボウ</t>
    </rPh>
    <rPh sb="4" eb="6">
      <t>ジカン</t>
    </rPh>
    <phoneticPr fontId="2"/>
  </si>
  <si>
    <t>大人</t>
    <rPh sb="0" eb="2">
      <t>オトナ</t>
    </rPh>
    <phoneticPr fontId="2"/>
  </si>
  <si>
    <t>小人</t>
    <rPh sb="0" eb="2">
      <t>ショウニン</t>
    </rPh>
    <phoneticPr fontId="2"/>
  </si>
  <si>
    <t>～</t>
    <phoneticPr fontId="2"/>
  </si>
  <si>
    <t>頃</t>
    <rPh sb="0" eb="1">
      <t>コロ</t>
    </rPh>
    <phoneticPr fontId="2"/>
  </si>
  <si>
    <t>：</t>
    <phoneticPr fontId="2"/>
  </si>
  <si>
    <r>
      <t xml:space="preserve">備考欄
</t>
    </r>
    <r>
      <rPr>
        <b/>
        <sz val="8"/>
        <color theme="1"/>
        <rFont val="HG丸ｺﾞｼｯｸM-PRO"/>
        <family val="3"/>
        <charset val="128"/>
      </rPr>
      <t>（ご連絡事項がありましたらご記入下さい）</t>
    </r>
    <rPh sb="0" eb="2">
      <t>ビコウ</t>
    </rPh>
    <rPh sb="2" eb="3">
      <t>ラン</t>
    </rPh>
    <phoneticPr fontId="2"/>
  </si>
  <si>
    <t>選手</t>
    <rPh sb="0" eb="2">
      <t>センシュ</t>
    </rPh>
    <phoneticPr fontId="2"/>
  </si>
  <si>
    <t>コーチ</t>
    <phoneticPr fontId="2"/>
  </si>
  <si>
    <t>合計</t>
    <rPh sb="0" eb="2">
      <t>ゴウケイ</t>
    </rPh>
    <phoneticPr fontId="2"/>
  </si>
  <si>
    <t>二食付き</t>
    <rPh sb="0" eb="1">
      <t>ニ</t>
    </rPh>
    <rPh sb="1" eb="2">
      <t>ショク</t>
    </rPh>
    <rPh sb="2" eb="3">
      <t>ツキ</t>
    </rPh>
    <phoneticPr fontId="17"/>
  </si>
  <si>
    <t>メール：water-polo@keio-kanko.co.jp</t>
    <phoneticPr fontId="2"/>
  </si>
  <si>
    <t>（共に水泳チーム宛）</t>
    <rPh sb="1" eb="2">
      <t>トモ</t>
    </rPh>
    <rPh sb="3" eb="5">
      <t>スイエイ</t>
    </rPh>
    <rPh sb="8" eb="9">
      <t>アテ</t>
    </rPh>
    <phoneticPr fontId="2"/>
  </si>
  <si>
    <t>FAX ：03-5379-0740</t>
    <phoneticPr fontId="2"/>
  </si>
  <si>
    <t>宿泊・お弁当お申込書</t>
    <rPh sb="0" eb="2">
      <t>シュクハク</t>
    </rPh>
    <rPh sb="4" eb="6">
      <t>ベントウ</t>
    </rPh>
    <rPh sb="7" eb="10">
      <t>モウシコミショ</t>
    </rPh>
    <phoneticPr fontId="2"/>
  </si>
  <si>
    <t>大学名</t>
    <rPh sb="0" eb="2">
      <t>ダイガク</t>
    </rPh>
    <rPh sb="2" eb="3">
      <t>メイ</t>
    </rPh>
    <phoneticPr fontId="2"/>
  </si>
  <si>
    <t>※20名以上いる場合はこちらをコピーして２枚目にご記入ください</t>
    <rPh sb="3" eb="4">
      <t>メイ</t>
    </rPh>
    <rPh sb="4" eb="6">
      <t>イジョウ</t>
    </rPh>
    <rPh sb="8" eb="10">
      <t>バアイ</t>
    </rPh>
    <rPh sb="21" eb="23">
      <t>マイメ</t>
    </rPh>
    <rPh sb="25" eb="27">
      <t>キニュウ</t>
    </rPh>
    <phoneticPr fontId="2"/>
  </si>
  <si>
    <t>2．弁当</t>
    <rPh sb="2" eb="4">
      <t>ベントウ</t>
    </rPh>
    <phoneticPr fontId="2"/>
  </si>
  <si>
    <t>第99回日本学生選手権水泳競技大会　水球競技</t>
    <phoneticPr fontId="2"/>
  </si>
  <si>
    <t>※申込期限：2023年8月14日(月)まで</t>
    <rPh sb="1" eb="3">
      <t>モウシコミ</t>
    </rPh>
    <rPh sb="3" eb="5">
      <t>キゲン</t>
    </rPh>
    <rPh sb="10" eb="11">
      <t>ネン</t>
    </rPh>
    <rPh sb="12" eb="13">
      <t>ツキ</t>
    </rPh>
    <rPh sb="15" eb="16">
      <t>ニチ</t>
    </rPh>
    <rPh sb="17" eb="18">
      <t>ツキ</t>
    </rPh>
    <phoneticPr fontId="2"/>
  </si>
  <si>
    <r>
      <rPr>
        <b/>
        <sz val="12"/>
        <color theme="1"/>
        <rFont val="HG丸ｺﾞｼｯｸM-PRO"/>
        <family val="3"/>
        <charset val="128"/>
      </rPr>
      <t>京王観光(株)東京第１支店</t>
    </r>
    <r>
      <rPr>
        <sz val="12"/>
        <color theme="1"/>
        <rFont val="HG丸ｺﾞｼｯｸM-PRO"/>
        <family val="3"/>
        <charset val="128"/>
      </rPr>
      <t>　</t>
    </r>
    <r>
      <rPr>
        <b/>
        <sz val="10"/>
        <color theme="1"/>
        <rFont val="HG丸ｺﾞｼｯｸM-PRO"/>
        <family val="3"/>
        <charset val="128"/>
      </rPr>
      <t>観光庁長官登録旅行業第10号</t>
    </r>
    <rPh sb="0" eb="2">
      <t>ケイオウ</t>
    </rPh>
    <rPh sb="2" eb="4">
      <t>カンコウ</t>
    </rPh>
    <rPh sb="4" eb="7">
      <t>カブ</t>
    </rPh>
    <rPh sb="7" eb="9">
      <t>トウキョウ</t>
    </rPh>
    <rPh sb="9" eb="10">
      <t>ダイ</t>
    </rPh>
    <rPh sb="11" eb="13">
      <t>シテン</t>
    </rPh>
    <rPh sb="14" eb="16">
      <t>カンコウ</t>
    </rPh>
    <rPh sb="16" eb="17">
      <t>チョウ</t>
    </rPh>
    <rPh sb="17" eb="19">
      <t>チョウカン</t>
    </rPh>
    <rPh sb="19" eb="21">
      <t>トウロク</t>
    </rPh>
    <rPh sb="21" eb="24">
      <t>リョコウギョウ</t>
    </rPh>
    <rPh sb="24" eb="25">
      <t>ダイ</t>
    </rPh>
    <rPh sb="27" eb="28">
      <t>ゴウ</t>
    </rPh>
    <phoneticPr fontId="2"/>
  </si>
  <si>
    <t>担当：秋元/小竹　Email:water-polo@keio-kanko.co.jp</t>
    <rPh sb="0" eb="2">
      <t>タントウ</t>
    </rPh>
    <rPh sb="3" eb="5">
      <t>アキモト</t>
    </rPh>
    <rPh sb="6" eb="8">
      <t>コタケ</t>
    </rPh>
    <phoneticPr fontId="2"/>
  </si>
  <si>
    <t>※申込期限：2023年8月25日(金)まで（日替弁当　お茶付き）</t>
    <rPh sb="17" eb="18">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</si>
</sst>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quot;月&quot;d&quot;日&quot;\(aaaa\)"/>
    <numFmt numFmtId="177" formatCode="m/d\(aaa\)"/>
    <numFmt numFmtId="178" formatCode="\(aaa\)"/>
    <numFmt numFmtId="179" formatCode="General&quot;名&quot;"/>
    <numFmt numFmtId="180" formatCode="m&quot;月&quot;d&quot;日&quot;;@"/>
  </numFmts>
  <fonts count="31" x14ac:knownFonts="1">
    <font>
      <sz val="11"/>
      <color theme="1"/>
      <name val="ＭＳ Ｐゴシック"/>
      <family val="2"/>
      <charset val="128"/>
      <scheme val="minor"/>
    </font>
    <font>
      <b/>
      <sz val="16"/>
      <color theme="0"/>
      <name val="HG丸ｺﾞｼｯｸM-PRO"/>
      <family val="3"/>
      <charset val="128"/>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b/>
      <sz val="9"/>
      <color theme="1"/>
      <name val="HG丸ｺﾞｼｯｸM-PRO"/>
      <family val="3"/>
      <charset val="128"/>
    </font>
    <font>
      <sz val="12"/>
      <color theme="1"/>
      <name val="HG丸ｺﾞｼｯｸM-PRO"/>
      <family val="3"/>
      <charset val="128"/>
    </font>
    <font>
      <b/>
      <sz val="10"/>
      <color theme="1"/>
      <name val="HG丸ｺﾞｼｯｸM-PRO"/>
      <family val="3"/>
      <charset val="128"/>
    </font>
    <font>
      <sz val="9"/>
      <color theme="1"/>
      <name val="HG丸ｺﾞｼｯｸM-PRO"/>
      <family val="3"/>
      <charset val="128"/>
    </font>
    <font>
      <b/>
      <sz val="6"/>
      <color theme="1"/>
      <name val="HG丸ｺﾞｼｯｸM-PRO"/>
      <family val="3"/>
      <charset val="128"/>
    </font>
    <font>
      <b/>
      <sz val="11"/>
      <name val="HG丸ｺﾞｼｯｸM-PRO"/>
      <family val="3"/>
      <charset val="128"/>
    </font>
    <font>
      <sz val="11"/>
      <name val="ＭＳ Ｐゴシック"/>
      <family val="3"/>
      <charset val="128"/>
    </font>
    <font>
      <sz val="6"/>
      <name val="ＭＳ Ｐゴシック"/>
      <family val="3"/>
      <charset val="128"/>
      <scheme val="minor"/>
    </font>
    <font>
      <sz val="9"/>
      <name val="HGPｺﾞｼｯｸE"/>
      <family val="3"/>
      <charset val="128"/>
    </font>
    <font>
      <b/>
      <sz val="16"/>
      <color theme="0" tint="-4.9989318521683403E-2"/>
      <name val="HG丸ｺﾞｼｯｸM-PRO"/>
      <family val="3"/>
      <charset val="128"/>
    </font>
    <font>
      <b/>
      <sz val="12"/>
      <color theme="1"/>
      <name val="HG丸ｺﾞｼｯｸM-PRO"/>
      <family val="3"/>
      <charset val="128"/>
    </font>
    <font>
      <b/>
      <sz val="12"/>
      <name val="HG丸ｺﾞｼｯｸM-PRO"/>
      <family val="3"/>
      <charset val="128"/>
    </font>
    <font>
      <sz val="6"/>
      <name val="ＭＳ Ｐゴシック"/>
      <family val="3"/>
      <charset val="128"/>
    </font>
    <font>
      <b/>
      <sz val="14"/>
      <name val="HG丸ｺﾞｼｯｸM-PRO"/>
      <family val="3"/>
      <charset val="128"/>
    </font>
    <font>
      <b/>
      <sz val="10"/>
      <name val="HG創英ﾌﾟﾚｾﾞﾝｽEB"/>
      <family val="1"/>
      <charset val="128"/>
    </font>
    <font>
      <b/>
      <sz val="10"/>
      <name val="HGPｺﾞｼｯｸM"/>
      <family val="3"/>
      <charset val="128"/>
    </font>
    <font>
      <sz val="11"/>
      <name val="HG丸ｺﾞｼｯｸM-PRO"/>
      <family val="3"/>
      <charset val="128"/>
    </font>
    <font>
      <sz val="10"/>
      <name val="HG丸ｺﾞｼｯｸM-PRO"/>
      <family val="3"/>
      <charset val="128"/>
    </font>
    <font>
      <b/>
      <sz val="10"/>
      <name val="HG丸ｺﾞｼｯｸM-PRO"/>
      <family val="3"/>
      <charset val="128"/>
    </font>
    <font>
      <b/>
      <sz val="10"/>
      <name val="ＭＳ Ｐゴシック"/>
      <family val="3"/>
      <charset val="128"/>
      <scheme val="major"/>
    </font>
    <font>
      <b/>
      <sz val="11"/>
      <color rgb="FF000000"/>
      <name val="HG丸ｺﾞｼｯｸM-PRO"/>
      <family val="3"/>
      <charset val="128"/>
    </font>
    <font>
      <sz val="10"/>
      <color theme="1"/>
      <name val="HG丸ｺﾞｼｯｸM-PRO"/>
      <family val="3"/>
      <charset val="128"/>
    </font>
    <font>
      <b/>
      <sz val="10"/>
      <name val="ＭＳ Ｐゴシック"/>
      <family val="3"/>
      <charset val="128"/>
    </font>
    <font>
      <b/>
      <sz val="8"/>
      <color theme="1"/>
      <name val="HG丸ｺﾞｼｯｸM-PRO"/>
      <family val="3"/>
      <charset val="128"/>
    </font>
    <font>
      <b/>
      <sz val="12"/>
      <color theme="0"/>
      <name val="HG丸ｺﾞｼｯｸM-PRO"/>
      <family val="3"/>
      <charset val="128"/>
    </font>
    <font>
      <b/>
      <sz val="8"/>
      <name val="HG丸ｺﾞｼｯｸM-PRO"/>
      <family val="3"/>
      <charset val="128"/>
    </font>
  </fonts>
  <fills count="7">
    <fill>
      <patternFill patternType="none"/>
    </fill>
    <fill>
      <patternFill patternType="gray125"/>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50">
    <border>
      <left/>
      <right/>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double">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alignment vertical="center"/>
    </xf>
    <xf numFmtId="0" fontId="11" fillId="0" borderId="0"/>
    <xf numFmtId="0" fontId="11" fillId="0" borderId="0"/>
  </cellStyleXfs>
  <cellXfs count="153">
    <xf numFmtId="0" fontId="0" fillId="0" borderId="0" xfId="0">
      <alignment vertical="center"/>
    </xf>
    <xf numFmtId="0" fontId="3" fillId="0" borderId="0" xfId="0" applyFont="1">
      <alignment vertical="center"/>
    </xf>
    <xf numFmtId="0" fontId="13" fillId="0" borderId="0" xfId="1" applyFont="1"/>
    <xf numFmtId="0" fontId="13" fillId="0" borderId="0" xfId="1" applyFont="1" applyAlignment="1">
      <alignment shrinkToFit="1"/>
    </xf>
    <xf numFmtId="0" fontId="19" fillId="0" borderId="0" xfId="2" applyFont="1" applyAlignment="1">
      <alignment vertical="center" shrinkToFit="1"/>
    </xf>
    <xf numFmtId="0" fontId="20" fillId="0" borderId="0" xfId="2" applyFont="1" applyAlignment="1">
      <alignment vertical="center" shrinkToFit="1"/>
    </xf>
    <xf numFmtId="0" fontId="24" fillId="0" borderId="0" xfId="2" applyFont="1" applyAlignment="1">
      <alignment vertical="center" shrinkToFit="1"/>
    </xf>
    <xf numFmtId="0" fontId="24" fillId="0" borderId="0" xfId="2" applyFont="1" applyAlignment="1">
      <alignment horizontal="left" vertical="center" shrinkToFit="1"/>
    </xf>
    <xf numFmtId="0" fontId="25" fillId="0" borderId="18" xfId="2" applyFont="1" applyBorder="1" applyAlignment="1">
      <alignment horizontal="center" vertical="center" shrinkToFit="1"/>
    </xf>
    <xf numFmtId="49" fontId="23" fillId="0" borderId="18" xfId="0" applyNumberFormat="1" applyFont="1" applyBorder="1" applyAlignment="1">
      <alignment horizontal="center" vertical="center" shrinkToFit="1"/>
    </xf>
    <xf numFmtId="49" fontId="22" fillId="0" borderId="20" xfId="0" applyNumberFormat="1" applyFont="1" applyBorder="1" applyAlignment="1">
      <alignment horizontal="center" vertical="center" shrinkToFit="1"/>
    </xf>
    <xf numFmtId="49" fontId="22" fillId="0" borderId="21" xfId="0" applyNumberFormat="1" applyFont="1" applyBorder="1" applyAlignment="1">
      <alignment horizontal="center" vertical="center" shrinkToFit="1"/>
    </xf>
    <xf numFmtId="0" fontId="10" fillId="4" borderId="5" xfId="0" applyFont="1" applyFill="1" applyBorder="1" applyAlignment="1">
      <alignment horizontal="center" vertical="center" shrinkToFit="1"/>
    </xf>
    <xf numFmtId="49" fontId="7" fillId="4" borderId="5" xfId="0" applyNumberFormat="1" applyFont="1" applyFill="1" applyBorder="1" applyAlignment="1">
      <alignment horizontal="center" vertical="center" shrinkToFit="1"/>
    </xf>
    <xf numFmtId="49" fontId="26" fillId="4" borderId="5" xfId="0" applyNumberFormat="1" applyFont="1" applyFill="1" applyBorder="1" applyAlignment="1">
      <alignment horizontal="center" vertical="center" shrinkToFit="1"/>
    </xf>
    <xf numFmtId="0" fontId="23" fillId="0" borderId="0" xfId="2" applyFont="1" applyAlignment="1">
      <alignment vertical="center" shrinkToFit="1"/>
    </xf>
    <xf numFmtId="0" fontId="23" fillId="0" borderId="0" xfId="2" applyFont="1" applyAlignment="1">
      <alignment horizontal="center" vertical="center" shrinkToFit="1"/>
    </xf>
    <xf numFmtId="0" fontId="23" fillId="0" borderId="0" xfId="2" applyFont="1" applyAlignment="1">
      <alignment horizontal="right" vertical="center" shrinkToFit="1"/>
    </xf>
    <xf numFmtId="0" fontId="27" fillId="0" borderId="0" xfId="2" applyFont="1" applyAlignment="1">
      <alignment vertical="center" shrinkToFit="1"/>
    </xf>
    <xf numFmtId="0" fontId="27" fillId="0" borderId="0" xfId="2" applyFont="1" applyAlignment="1">
      <alignment horizontal="center" vertical="center" shrinkToFit="1"/>
    </xf>
    <xf numFmtId="0" fontId="27" fillId="0" borderId="0" xfId="2" applyFont="1" applyAlignment="1">
      <alignment horizontal="right" vertical="center" shrinkToFit="1"/>
    </xf>
    <xf numFmtId="179" fontId="27" fillId="0" borderId="0" xfId="2" applyNumberFormat="1" applyFont="1" applyAlignment="1">
      <alignment horizontal="right" vertical="center" shrinkToFit="1"/>
    </xf>
    <xf numFmtId="0" fontId="19" fillId="0" borderId="0" xfId="2" applyFont="1" applyAlignment="1">
      <alignment horizontal="center" vertical="center" shrinkToFit="1"/>
    </xf>
    <xf numFmtId="0" fontId="19" fillId="0" borderId="0" xfId="2" applyFont="1" applyAlignment="1">
      <alignment horizontal="right" vertical="center" shrinkToFit="1"/>
    </xf>
    <xf numFmtId="0" fontId="23" fillId="0" borderId="18" xfId="2" applyFont="1" applyBorder="1" applyAlignment="1">
      <alignment horizontal="center" vertical="center" shrinkToFit="1"/>
    </xf>
    <xf numFmtId="0" fontId="23" fillId="4" borderId="5" xfId="2" applyFont="1"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top"/>
    </xf>
    <xf numFmtId="0" fontId="15" fillId="0" borderId="0" xfId="0" applyFont="1" applyAlignment="1">
      <alignment horizontal="center"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5" fillId="0" borderId="0" xfId="0" applyFont="1" applyAlignment="1">
      <alignment vertical="top"/>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5" fillId="0" borderId="4" xfId="0" applyFont="1" applyBorder="1" applyAlignment="1">
      <alignment vertical="top"/>
    </xf>
    <xf numFmtId="0" fontId="5" fillId="0" borderId="5" xfId="0" applyFont="1" applyBorder="1" applyAlignment="1">
      <alignment horizontal="left" vertical="top"/>
    </xf>
    <xf numFmtId="0" fontId="18" fillId="0" borderId="0" xfId="2" applyFont="1" applyAlignment="1">
      <alignment vertical="center" shrinkToFit="1"/>
    </xf>
    <xf numFmtId="0" fontId="4"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26" fillId="0" borderId="0" xfId="0" applyFont="1">
      <alignment vertical="center"/>
    </xf>
    <xf numFmtId="0" fontId="26" fillId="0" borderId="0" xfId="0" applyFont="1" applyAlignment="1">
      <alignment horizontal="right" vertical="center"/>
    </xf>
    <xf numFmtId="0" fontId="15" fillId="0" borderId="4" xfId="0" applyFont="1" applyBorder="1" applyAlignment="1">
      <alignment horizontal="center" vertical="center"/>
    </xf>
    <xf numFmtId="0" fontId="15" fillId="0" borderId="2" xfId="0" applyFont="1" applyBorder="1">
      <alignment vertical="center"/>
    </xf>
    <xf numFmtId="0" fontId="15" fillId="6" borderId="5" xfId="0" applyFont="1" applyFill="1" applyBorder="1" applyAlignment="1">
      <alignment horizontal="center" vertical="center"/>
    </xf>
    <xf numFmtId="0" fontId="4" fillId="0" borderId="12" xfId="0" applyFont="1" applyBorder="1" applyAlignment="1">
      <alignment horizontal="center" vertical="center"/>
    </xf>
    <xf numFmtId="0" fontId="15" fillId="6" borderId="14" xfId="0" applyFont="1" applyFill="1" applyBorder="1" applyAlignment="1">
      <alignment horizontal="center"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8" xfId="0" applyFont="1" applyBorder="1" applyAlignment="1">
      <alignment horizontal="center" vertical="center"/>
    </xf>
    <xf numFmtId="0" fontId="3" fillId="0" borderId="13" xfId="0" applyFont="1" applyBorder="1" applyAlignment="1">
      <alignment horizontal="left" vertical="top"/>
    </xf>
    <xf numFmtId="0" fontId="3" fillId="0" borderId="5" xfId="0" applyFont="1" applyBorder="1" applyAlignment="1">
      <alignment horizontal="left" vertical="top"/>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0" xfId="0" applyFont="1" applyAlignment="1">
      <alignment horizontal="left" vertical="top"/>
    </xf>
    <xf numFmtId="0" fontId="3" fillId="0" borderId="16" xfId="0" applyFont="1" applyBorder="1" applyAlignment="1">
      <alignment horizontal="left" vertical="top"/>
    </xf>
    <xf numFmtId="0" fontId="3" fillId="0" borderId="2" xfId="0" applyFont="1" applyBorder="1" applyAlignment="1">
      <alignment horizontal="left" vertical="top"/>
    </xf>
    <xf numFmtId="0" fontId="8" fillId="0" borderId="0" xfId="0" applyFont="1" applyAlignment="1">
      <alignment horizontal="left" vertical="center"/>
    </xf>
    <xf numFmtId="0" fontId="4" fillId="0" borderId="46" xfId="0" applyFont="1" applyBorder="1" applyAlignment="1">
      <alignment horizontal="center" vertical="center"/>
    </xf>
    <xf numFmtId="0" fontId="4" fillId="0" borderId="18" xfId="0" applyFont="1" applyBorder="1" applyAlignment="1">
      <alignment horizontal="center" vertical="center" wrapText="1" shrinkToFit="1"/>
    </xf>
    <xf numFmtId="0" fontId="4" fillId="0" borderId="18" xfId="0" applyFont="1" applyBorder="1" applyAlignment="1">
      <alignment horizontal="center" vertical="center" shrinkToFit="1"/>
    </xf>
    <xf numFmtId="0" fontId="13" fillId="0" borderId="0" xfId="1" applyFont="1" applyAlignment="1">
      <alignment horizontal="left"/>
    </xf>
    <xf numFmtId="0" fontId="13" fillId="0" borderId="11" xfId="1" applyFont="1" applyBorder="1" applyAlignment="1">
      <alignment horizontal="left" shrinkToFit="1"/>
    </xf>
    <xf numFmtId="0" fontId="6" fillId="0" borderId="18" xfId="0" applyFont="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14" fillId="2" borderId="8" xfId="0" applyFont="1" applyFill="1" applyBorder="1" applyAlignment="1">
      <alignment horizontal="center" vertical="top"/>
    </xf>
    <xf numFmtId="0" fontId="14" fillId="2" borderId="0" xfId="0" applyFont="1" applyFill="1" applyAlignment="1">
      <alignment horizontal="center" vertical="top"/>
    </xf>
    <xf numFmtId="0" fontId="14" fillId="2" borderId="9" xfId="0" applyFont="1" applyFill="1" applyBorder="1" applyAlignment="1">
      <alignment horizontal="center" vertical="top"/>
    </xf>
    <xf numFmtId="0" fontId="14" fillId="2" borderId="1" xfId="0" applyFont="1" applyFill="1" applyBorder="1" applyAlignment="1">
      <alignment horizontal="center" vertical="top"/>
    </xf>
    <xf numFmtId="0" fontId="4" fillId="0" borderId="3" xfId="0" applyFont="1" applyBorder="1" applyAlignment="1">
      <alignment horizontal="right"/>
    </xf>
    <xf numFmtId="0" fontId="6" fillId="0" borderId="18" xfId="0" applyFont="1" applyBorder="1" applyAlignment="1">
      <alignment horizontal="left" vertical="top"/>
    </xf>
    <xf numFmtId="0" fontId="3" fillId="0" borderId="18" xfId="0" applyFont="1" applyBorder="1" applyAlignment="1">
      <alignment horizontal="center"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29" fillId="2" borderId="8" xfId="0" applyFont="1" applyFill="1" applyBorder="1" applyAlignment="1">
      <alignment horizontal="center" vertical="center"/>
    </xf>
    <xf numFmtId="0" fontId="29" fillId="2" borderId="0" xfId="0" applyFont="1" applyFill="1" applyAlignment="1">
      <alignment horizontal="center" vertical="center"/>
    </xf>
    <xf numFmtId="0" fontId="4" fillId="0" borderId="12" xfId="0" applyFont="1" applyBorder="1" applyAlignment="1">
      <alignment horizontal="center" vertical="center" wrapText="1"/>
    </xf>
    <xf numFmtId="0" fontId="4" fillId="0" borderId="49" xfId="0" applyFont="1" applyBorder="1" applyAlignment="1">
      <alignment horizontal="center" vertical="center" wrapText="1"/>
    </xf>
    <xf numFmtId="0" fontId="7" fillId="0" borderId="5" xfId="0" applyFont="1" applyBorder="1" applyAlignment="1">
      <alignment horizontal="left" vertical="top"/>
    </xf>
    <xf numFmtId="0" fontId="15" fillId="0" borderId="2" xfId="0" applyFont="1" applyBorder="1" applyAlignment="1">
      <alignment horizontal="left" vertical="center"/>
    </xf>
    <xf numFmtId="180" fontId="15" fillId="0" borderId="18" xfId="0" applyNumberFormat="1" applyFont="1" applyBorder="1" applyAlignment="1">
      <alignment horizontal="center" vertical="center"/>
    </xf>
    <xf numFmtId="180" fontId="15" fillId="0" borderId="19" xfId="0" applyNumberFormat="1" applyFont="1" applyBorder="1" applyAlignment="1">
      <alignment horizontal="center" vertical="center"/>
    </xf>
    <xf numFmtId="180" fontId="15" fillId="0" borderId="21" xfId="0" applyNumberFormat="1" applyFont="1" applyBorder="1" applyAlignment="1">
      <alignment horizontal="center" vertical="center"/>
    </xf>
    <xf numFmtId="0" fontId="15" fillId="0" borderId="18" xfId="0" applyFont="1" applyBorder="1" applyAlignment="1">
      <alignment horizontal="center" vertical="center"/>
    </xf>
    <xf numFmtId="177" fontId="10" fillId="0" borderId="18" xfId="0" applyNumberFormat="1" applyFont="1" applyBorder="1" applyAlignment="1">
      <alignment horizontal="center" vertical="center"/>
    </xf>
    <xf numFmtId="0" fontId="26" fillId="0" borderId="0" xfId="0" applyFont="1" applyAlignment="1">
      <alignment horizontal="right" vertical="center"/>
    </xf>
    <xf numFmtId="0" fontId="15" fillId="6" borderId="13" xfId="0" applyFont="1" applyFill="1" applyBorder="1" applyAlignment="1">
      <alignment horizontal="center" vertical="center"/>
    </xf>
    <xf numFmtId="0" fontId="15" fillId="6" borderId="5" xfId="0" applyFont="1" applyFill="1" applyBorder="1" applyAlignment="1">
      <alignment horizontal="center" vertical="center"/>
    </xf>
    <xf numFmtId="0" fontId="15" fillId="0" borderId="19" xfId="0" applyFont="1" applyBorder="1" applyAlignment="1">
      <alignment horizontal="center" vertical="center"/>
    </xf>
    <xf numFmtId="0" fontId="15" fillId="0" borderId="4" xfId="0" applyFont="1" applyBorder="1" applyAlignment="1">
      <alignment horizontal="center" vertical="center"/>
    </xf>
    <xf numFmtId="0" fontId="6" fillId="0" borderId="19" xfId="0" applyFont="1" applyBorder="1" applyAlignment="1">
      <alignment horizontal="center" vertical="center"/>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4" xfId="0" applyFont="1" applyBorder="1" applyAlignment="1">
      <alignment horizontal="center" vertical="center"/>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4" xfId="0" applyFont="1" applyBorder="1" applyAlignment="1">
      <alignment horizontal="center" vertical="center" wrapText="1"/>
    </xf>
    <xf numFmtId="0" fontId="4" fillId="0" borderId="4" xfId="0" applyFont="1" applyBorder="1" applyAlignment="1">
      <alignment horizontal="center" vertical="center" wrapText="1" shrinkToFit="1"/>
    </xf>
    <xf numFmtId="0" fontId="15"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177" fontId="10" fillId="0" borderId="19" xfId="0" applyNumberFormat="1" applyFont="1" applyBorder="1" applyAlignment="1">
      <alignment horizontal="center" vertical="center"/>
    </xf>
    <xf numFmtId="177" fontId="10" fillId="0" borderId="4" xfId="0" applyNumberFormat="1" applyFont="1" applyBorder="1" applyAlignment="1">
      <alignment horizontal="center" vertical="center"/>
    </xf>
    <xf numFmtId="177" fontId="10" fillId="0" borderId="21" xfId="0" applyNumberFormat="1" applyFont="1" applyBorder="1" applyAlignment="1">
      <alignment horizontal="center" vertical="center"/>
    </xf>
    <xf numFmtId="176" fontId="15" fillId="0" borderId="18" xfId="0" applyNumberFormat="1" applyFont="1" applyBorder="1" applyAlignment="1">
      <alignment horizontal="center" vertical="center"/>
    </xf>
    <xf numFmtId="0" fontId="15" fillId="0" borderId="2" xfId="0" applyFont="1" applyBorder="1" applyAlignment="1">
      <alignment horizontal="center" vertical="center"/>
    </xf>
    <xf numFmtId="22" fontId="18" fillId="0" borderId="0" xfId="2" applyNumberFormat="1" applyFont="1" applyAlignment="1">
      <alignment horizontal="center" vertical="center" shrinkToFit="1"/>
    </xf>
    <xf numFmtId="0" fontId="16" fillId="0" borderId="0" xfId="2" applyFont="1" applyAlignment="1">
      <alignment horizontal="left" vertical="center" shrinkToFit="1"/>
    </xf>
    <xf numFmtId="0" fontId="23" fillId="3" borderId="12" xfId="2" applyFont="1" applyFill="1" applyBorder="1" applyAlignment="1">
      <alignment horizontal="center" vertical="center" shrinkToFit="1"/>
    </xf>
    <xf numFmtId="0" fontId="23" fillId="3" borderId="15" xfId="2" applyFont="1" applyFill="1" applyBorder="1" applyAlignment="1">
      <alignment horizontal="center" vertical="center" shrinkToFit="1"/>
    </xf>
    <xf numFmtId="0" fontId="23" fillId="3" borderId="12" xfId="2" applyFont="1" applyFill="1" applyBorder="1" applyAlignment="1">
      <alignment horizontal="center" vertical="center" wrapText="1" shrinkToFit="1"/>
    </xf>
    <xf numFmtId="56" fontId="23" fillId="3" borderId="13" xfId="2" applyNumberFormat="1" applyFont="1" applyFill="1" applyBorder="1" applyAlignment="1">
      <alignment horizontal="center" shrinkToFit="1"/>
    </xf>
    <xf numFmtId="56" fontId="23" fillId="3" borderId="14" xfId="2" applyNumberFormat="1" applyFont="1" applyFill="1" applyBorder="1" applyAlignment="1">
      <alignment horizontal="center" shrinkToFit="1"/>
    </xf>
    <xf numFmtId="178" fontId="23" fillId="3" borderId="16" xfId="2" applyNumberFormat="1" applyFont="1" applyFill="1" applyBorder="1" applyAlignment="1">
      <alignment horizontal="center" vertical="top" shrinkToFit="1"/>
    </xf>
    <xf numFmtId="178" fontId="23" fillId="3" borderId="17" xfId="2" applyNumberFormat="1" applyFont="1" applyFill="1" applyBorder="1" applyAlignment="1">
      <alignment horizontal="center" vertical="top" shrinkToFit="1"/>
    </xf>
    <xf numFmtId="0" fontId="30" fillId="0" borderId="2" xfId="2" applyFont="1" applyBorder="1" applyAlignment="1">
      <alignment horizontal="right" shrinkToFit="1"/>
    </xf>
    <xf numFmtId="0" fontId="22" fillId="5" borderId="37" xfId="2" applyFont="1" applyFill="1" applyBorder="1" applyAlignment="1">
      <alignment horizontal="distributed" vertical="center" wrapText="1" indent="1" shrinkToFit="1"/>
    </xf>
    <xf numFmtId="0" fontId="22" fillId="5" borderId="38" xfId="2" applyFont="1" applyFill="1" applyBorder="1" applyAlignment="1">
      <alignment horizontal="distributed" vertical="center" wrapText="1" indent="1" shrinkToFit="1"/>
    </xf>
    <xf numFmtId="179" fontId="21" fillId="0" borderId="39" xfId="2" applyNumberFormat="1" applyFont="1" applyBorder="1" applyAlignment="1">
      <alignment horizontal="center" vertical="center" shrinkToFit="1"/>
    </xf>
    <xf numFmtId="179" fontId="21" fillId="0" borderId="40" xfId="2" applyNumberFormat="1" applyFont="1" applyBorder="1" applyAlignment="1">
      <alignment horizontal="center" vertical="center" shrinkToFit="1"/>
    </xf>
    <xf numFmtId="179" fontId="21" fillId="0" borderId="41" xfId="2" applyNumberFormat="1" applyFont="1" applyBorder="1" applyAlignment="1">
      <alignment horizontal="center" vertical="center" shrinkToFit="1"/>
    </xf>
    <xf numFmtId="179" fontId="21" fillId="0" borderId="42" xfId="2" applyNumberFormat="1" applyFont="1" applyBorder="1" applyAlignment="1">
      <alignment horizontal="center" vertical="center" shrinkToFit="1"/>
    </xf>
    <xf numFmtId="0" fontId="22" fillId="5" borderId="32" xfId="2" applyFont="1" applyFill="1" applyBorder="1" applyAlignment="1">
      <alignment horizontal="distributed" vertical="center" wrapText="1" indent="1" shrinkToFit="1"/>
    </xf>
    <xf numFmtId="0" fontId="22" fillId="5" borderId="19" xfId="2" applyFont="1" applyFill="1" applyBorder="1" applyAlignment="1">
      <alignment horizontal="distributed" vertical="center" wrapText="1" indent="1" shrinkToFit="1"/>
    </xf>
    <xf numFmtId="179" fontId="21" fillId="0" borderId="33" xfId="2" applyNumberFormat="1" applyFont="1" applyBorder="1" applyAlignment="1">
      <alignment horizontal="center" vertical="center" shrinkToFit="1"/>
    </xf>
    <xf numFmtId="179" fontId="21" fillId="0" borderId="34" xfId="2" applyNumberFormat="1" applyFont="1" applyBorder="1" applyAlignment="1">
      <alignment horizontal="center" vertical="center" shrinkToFit="1"/>
    </xf>
    <xf numFmtId="179" fontId="21" fillId="0" borderId="35" xfId="2" applyNumberFormat="1" applyFont="1" applyBorder="1" applyAlignment="1">
      <alignment horizontal="center" vertical="center" shrinkToFit="1"/>
    </xf>
    <xf numFmtId="179" fontId="21" fillId="0" borderId="36" xfId="2" applyNumberFormat="1" applyFont="1" applyBorder="1" applyAlignment="1">
      <alignment horizontal="center" vertical="center" shrinkToFit="1"/>
    </xf>
    <xf numFmtId="179" fontId="21" fillId="0" borderId="44" xfId="2" applyNumberFormat="1" applyFont="1" applyBorder="1" applyAlignment="1">
      <alignment horizontal="center" vertical="center" shrinkToFit="1"/>
    </xf>
    <xf numFmtId="179" fontId="21" fillId="0" borderId="43" xfId="2" applyNumberFormat="1" applyFont="1" applyBorder="1" applyAlignment="1">
      <alignment horizontal="center" vertical="center" shrinkToFit="1"/>
    </xf>
    <xf numFmtId="179" fontId="21" fillId="0" borderId="30" xfId="2" applyNumberFormat="1" applyFont="1" applyBorder="1" applyAlignment="1">
      <alignment horizontal="center" vertical="center" shrinkToFit="1"/>
    </xf>
    <xf numFmtId="179" fontId="21" fillId="0" borderId="31" xfId="2" applyNumberFormat="1" applyFont="1" applyBorder="1" applyAlignment="1">
      <alignment horizontal="center" vertical="center" shrinkToFit="1"/>
    </xf>
    <xf numFmtId="0" fontId="22" fillId="5" borderId="28" xfId="2" applyFont="1" applyFill="1" applyBorder="1" applyAlignment="1">
      <alignment horizontal="distributed" vertical="center" wrapText="1" indent="1" shrinkToFit="1"/>
    </xf>
    <xf numFmtId="0" fontId="22" fillId="5" borderId="45" xfId="2" applyFont="1" applyFill="1" applyBorder="1" applyAlignment="1">
      <alignment horizontal="distributed" vertical="center" wrapText="1" indent="1" shrinkToFit="1"/>
    </xf>
    <xf numFmtId="179" fontId="21" fillId="0" borderId="29" xfId="2" applyNumberFormat="1" applyFont="1" applyBorder="1" applyAlignment="1">
      <alignment horizontal="center" vertical="center" shrinkToFit="1"/>
    </xf>
    <xf numFmtId="0" fontId="16" fillId="5" borderId="22" xfId="2" applyFont="1" applyFill="1" applyBorder="1" applyAlignment="1">
      <alignment horizontal="distributed" vertical="center" indent="3" shrinkToFit="1"/>
    </xf>
    <xf numFmtId="0" fontId="16" fillId="5" borderId="23" xfId="2" applyFont="1" applyFill="1" applyBorder="1" applyAlignment="1">
      <alignment horizontal="distributed" vertical="center" indent="3" shrinkToFit="1"/>
    </xf>
    <xf numFmtId="179" fontId="16" fillId="0" borderId="24" xfId="2" applyNumberFormat="1" applyFont="1" applyBorder="1" applyAlignment="1">
      <alignment horizontal="center" vertical="center" shrinkToFit="1"/>
    </xf>
    <xf numFmtId="179" fontId="16" fillId="0" borderId="25" xfId="2" applyNumberFormat="1" applyFont="1" applyBorder="1" applyAlignment="1">
      <alignment horizontal="center" vertical="center" shrinkToFit="1"/>
    </xf>
    <xf numFmtId="179" fontId="16" fillId="0" borderId="26" xfId="2" applyNumberFormat="1" applyFont="1" applyBorder="1" applyAlignment="1">
      <alignment horizontal="center" vertical="center" shrinkToFit="1"/>
    </xf>
    <xf numFmtId="179" fontId="16" fillId="0" borderId="27" xfId="2" applyNumberFormat="1" applyFont="1" applyBorder="1" applyAlignment="1">
      <alignment horizontal="center" vertical="center" shrinkToFit="1"/>
    </xf>
  </cellXfs>
  <cellStyles count="3">
    <cellStyle name="標準" xfId="0" builtinId="0"/>
    <cellStyle name="標準 2" xfId="2" xr:uid="{AEFC5CEA-1A29-4E41-B776-F3AE5B82DC6D}"/>
    <cellStyle name="標準_全日本インカレテニス宿泊弁当申込書" xfId="1" xr:uid="{0D8BD077-D100-49C8-89E9-D3212AFC91D6}"/>
  </cellStyles>
  <dxfs count="2">
    <dxf>
      <fill>
        <patternFill>
          <bgColor rgb="FFFF99FF"/>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
  <sheetViews>
    <sheetView showZeros="0" tabSelected="1" view="pageBreakPreview" zoomScaleNormal="100" zoomScaleSheetLayoutView="100" workbookViewId="0">
      <selection activeCell="C26" sqref="C26:D26"/>
    </sheetView>
  </sheetViews>
  <sheetFormatPr defaultColWidth="8.99609375" defaultRowHeight="16.5" x14ac:dyDescent="0.1"/>
  <cols>
    <col min="1" max="11" width="9.26953125" style="1" customWidth="1"/>
    <col min="12" max="16384" width="8.99609375" style="1"/>
  </cols>
  <sheetData>
    <row r="1" spans="1:12" s="41" customFormat="1" ht="15" customHeight="1" x14ac:dyDescent="0.1">
      <c r="I1" s="95" t="s">
        <v>47</v>
      </c>
      <c r="J1" s="95"/>
      <c r="K1" s="95"/>
    </row>
    <row r="2" spans="1:12" s="41" customFormat="1" ht="15" customHeight="1" x14ac:dyDescent="0.1">
      <c r="H2" s="95" t="s">
        <v>45</v>
      </c>
      <c r="I2" s="95"/>
      <c r="J2" s="95"/>
      <c r="K2" s="95"/>
    </row>
    <row r="3" spans="1:12" s="41" customFormat="1" ht="15" customHeight="1" x14ac:dyDescent="0.1">
      <c r="J3" s="42"/>
      <c r="K3" s="42" t="s">
        <v>46</v>
      </c>
    </row>
    <row r="4" spans="1:12" ht="15" customHeight="1" x14ac:dyDescent="0.1">
      <c r="A4" s="64" t="s">
        <v>8</v>
      </c>
      <c r="B4" s="64"/>
      <c r="C4" s="64"/>
      <c r="D4" s="64"/>
      <c r="E4" s="64"/>
      <c r="F4" s="64"/>
      <c r="G4" s="64"/>
      <c r="H4" s="64"/>
      <c r="I4" s="64"/>
      <c r="J4" s="64"/>
      <c r="K4" s="64"/>
    </row>
    <row r="5" spans="1:12" ht="15" customHeight="1" x14ac:dyDescent="0.2">
      <c r="A5" s="68" t="s">
        <v>14</v>
      </c>
      <c r="B5" s="68"/>
      <c r="C5" s="68"/>
      <c r="D5" s="68"/>
      <c r="E5" s="68"/>
      <c r="F5" s="68"/>
      <c r="G5" s="68"/>
      <c r="H5" s="68"/>
      <c r="I5" s="68"/>
      <c r="J5" s="68"/>
      <c r="K5" s="68"/>
      <c r="L5" s="2"/>
    </row>
    <row r="6" spans="1:12" ht="15" customHeight="1" thickBot="1" x14ac:dyDescent="0.25">
      <c r="A6" s="69" t="s">
        <v>22</v>
      </c>
      <c r="B6" s="69"/>
      <c r="C6" s="69"/>
      <c r="D6" s="69"/>
      <c r="E6" s="69"/>
      <c r="F6" s="69"/>
      <c r="G6" s="69"/>
      <c r="H6" s="69"/>
      <c r="I6" s="69"/>
      <c r="J6" s="69"/>
      <c r="K6" s="69"/>
      <c r="L6" s="3"/>
    </row>
    <row r="7" spans="1:12" ht="14.45" customHeight="1" thickTop="1" x14ac:dyDescent="0.1">
      <c r="A7" s="71" t="s">
        <v>52</v>
      </c>
      <c r="B7" s="72"/>
      <c r="C7" s="72"/>
      <c r="D7" s="72"/>
      <c r="E7" s="72"/>
      <c r="F7" s="72"/>
      <c r="G7" s="72"/>
      <c r="H7" s="72"/>
      <c r="I7" s="72"/>
      <c r="J7" s="72"/>
      <c r="K7" s="72"/>
    </row>
    <row r="8" spans="1:12" ht="14.45" customHeight="1" x14ac:dyDescent="0.1">
      <c r="A8" s="73"/>
      <c r="B8" s="74"/>
      <c r="C8" s="74"/>
      <c r="D8" s="74"/>
      <c r="E8" s="74"/>
      <c r="F8" s="74"/>
      <c r="G8" s="74"/>
      <c r="H8" s="74"/>
      <c r="I8" s="74"/>
      <c r="J8" s="74"/>
      <c r="K8" s="74"/>
    </row>
    <row r="9" spans="1:12" ht="14.45" customHeight="1" x14ac:dyDescent="0.1">
      <c r="A9" s="73"/>
      <c r="B9" s="74"/>
      <c r="C9" s="74"/>
      <c r="D9" s="74"/>
      <c r="E9" s="74"/>
      <c r="F9" s="74"/>
      <c r="G9" s="74"/>
      <c r="H9" s="74"/>
      <c r="I9" s="74"/>
      <c r="J9" s="74"/>
      <c r="K9" s="74"/>
    </row>
    <row r="10" spans="1:12" ht="14.45" customHeight="1" x14ac:dyDescent="0.1">
      <c r="A10" s="75" t="s">
        <v>48</v>
      </c>
      <c r="B10" s="76"/>
      <c r="C10" s="76"/>
      <c r="D10" s="76"/>
      <c r="E10" s="76"/>
      <c r="F10" s="76"/>
      <c r="G10" s="76"/>
      <c r="H10" s="76"/>
      <c r="I10" s="76"/>
      <c r="J10" s="76"/>
      <c r="K10" s="76"/>
    </row>
    <row r="11" spans="1:12" ht="14.45" customHeight="1" thickBot="1" x14ac:dyDescent="0.15">
      <c r="A11" s="77"/>
      <c r="B11" s="78"/>
      <c r="C11" s="78"/>
      <c r="D11" s="78"/>
      <c r="E11" s="78"/>
      <c r="F11" s="78"/>
      <c r="G11" s="78"/>
      <c r="H11" s="78"/>
      <c r="I11" s="78"/>
      <c r="J11" s="78"/>
      <c r="K11" s="78"/>
    </row>
    <row r="12" spans="1:12" ht="21.6" customHeight="1" x14ac:dyDescent="0.25">
      <c r="A12" s="79" t="s">
        <v>9</v>
      </c>
      <c r="B12" s="79"/>
      <c r="C12" s="79"/>
      <c r="D12" s="79"/>
      <c r="E12" s="79"/>
      <c r="F12" s="79"/>
      <c r="G12" s="79"/>
      <c r="H12" s="79"/>
      <c r="I12" s="79"/>
      <c r="J12" s="79"/>
      <c r="K12" s="79"/>
    </row>
    <row r="13" spans="1:12" ht="16.899999999999999" customHeight="1" x14ac:dyDescent="0.1">
      <c r="A13" s="52" t="s">
        <v>49</v>
      </c>
      <c r="B13" s="52"/>
      <c r="C13" s="70"/>
      <c r="D13" s="70"/>
      <c r="E13" s="70"/>
      <c r="F13" s="70"/>
      <c r="G13" s="70"/>
      <c r="H13" s="70"/>
      <c r="I13" s="70"/>
      <c r="J13" s="70"/>
      <c r="K13" s="70"/>
    </row>
    <row r="14" spans="1:12" ht="16.899999999999999" customHeight="1" x14ac:dyDescent="0.1">
      <c r="A14" s="52" t="s">
        <v>0</v>
      </c>
      <c r="B14" s="52"/>
      <c r="C14" s="100"/>
      <c r="D14" s="101"/>
      <c r="E14" s="101"/>
      <c r="F14" s="102"/>
      <c r="G14" s="106" t="s">
        <v>27</v>
      </c>
      <c r="H14" s="107"/>
      <c r="I14" s="106"/>
      <c r="J14" s="108"/>
      <c r="K14" s="108"/>
    </row>
    <row r="15" spans="1:12" ht="16.899999999999999" customHeight="1" x14ac:dyDescent="0.1">
      <c r="A15" s="52" t="s">
        <v>1</v>
      </c>
      <c r="B15" s="52"/>
      <c r="C15" s="80" t="s">
        <v>10</v>
      </c>
      <c r="D15" s="80"/>
      <c r="E15" s="80"/>
      <c r="F15" s="80"/>
      <c r="G15" s="80"/>
      <c r="H15" s="80"/>
      <c r="I15" s="80"/>
      <c r="J15" s="80"/>
      <c r="K15" s="80"/>
    </row>
    <row r="16" spans="1:12" ht="16.899999999999999" customHeight="1" x14ac:dyDescent="0.1">
      <c r="A16" s="52"/>
      <c r="B16" s="52"/>
      <c r="C16" s="81"/>
      <c r="D16" s="81"/>
      <c r="E16" s="81"/>
      <c r="F16" s="81"/>
      <c r="G16" s="81"/>
      <c r="H16" s="81"/>
      <c r="I16" s="81"/>
      <c r="J16" s="81"/>
      <c r="K16" s="81"/>
    </row>
    <row r="17" spans="1:11" ht="16.899999999999999" customHeight="1" x14ac:dyDescent="0.1">
      <c r="A17" s="52"/>
      <c r="B17" s="52"/>
      <c r="C17" s="81"/>
      <c r="D17" s="81"/>
      <c r="E17" s="81"/>
      <c r="F17" s="81"/>
      <c r="G17" s="81"/>
      <c r="H17" s="81"/>
      <c r="I17" s="81"/>
      <c r="J17" s="81"/>
      <c r="K17" s="81"/>
    </row>
    <row r="18" spans="1:11" ht="16.899999999999999" customHeight="1" x14ac:dyDescent="0.1">
      <c r="A18" s="52" t="s">
        <v>24</v>
      </c>
      <c r="B18" s="52"/>
      <c r="C18" s="100"/>
      <c r="D18" s="101"/>
      <c r="E18" s="101"/>
      <c r="F18" s="102"/>
      <c r="G18" s="103" t="s">
        <v>23</v>
      </c>
      <c r="H18" s="104"/>
      <c r="I18" s="103"/>
      <c r="J18" s="105"/>
      <c r="K18" s="105"/>
    </row>
    <row r="19" spans="1:11" ht="16.899999999999999" customHeight="1" x14ac:dyDescent="0.1">
      <c r="A19" s="52" t="s">
        <v>25</v>
      </c>
      <c r="B19" s="52"/>
      <c r="C19" s="100"/>
      <c r="D19" s="101"/>
      <c r="E19" s="102"/>
      <c r="F19" s="103" t="s">
        <v>26</v>
      </c>
      <c r="G19" s="105"/>
      <c r="H19" s="103"/>
      <c r="I19" s="105"/>
      <c r="J19" s="105"/>
      <c r="K19" s="105"/>
    </row>
    <row r="20" spans="1:11" ht="15" customHeight="1" x14ac:dyDescent="0.1">
      <c r="A20" s="27"/>
      <c r="B20" s="26"/>
      <c r="C20" s="28"/>
      <c r="D20" s="28"/>
      <c r="E20" s="28"/>
      <c r="F20" s="28"/>
      <c r="G20" s="28"/>
      <c r="H20" s="28"/>
      <c r="I20" s="26"/>
      <c r="J20" s="26"/>
      <c r="K20" s="28"/>
    </row>
    <row r="21" spans="1:11" ht="16.899999999999999" customHeight="1" x14ac:dyDescent="0.1">
      <c r="A21" s="117" t="s">
        <v>28</v>
      </c>
      <c r="B21" s="117"/>
      <c r="C21" s="89" t="s">
        <v>53</v>
      </c>
      <c r="D21" s="89"/>
      <c r="E21" s="89"/>
      <c r="F21" s="89"/>
      <c r="G21" s="89"/>
      <c r="H21" s="89"/>
      <c r="I21" s="89"/>
      <c r="J21" s="89"/>
      <c r="K21" s="89"/>
    </row>
    <row r="22" spans="1:11" ht="16.899999999999999" customHeight="1" x14ac:dyDescent="0.1">
      <c r="A22" s="66" t="s">
        <v>11</v>
      </c>
      <c r="B22" s="67"/>
      <c r="C22" s="116"/>
      <c r="D22" s="116"/>
      <c r="E22" s="116"/>
      <c r="F22" s="116"/>
      <c r="G22" s="116"/>
      <c r="H22" s="116"/>
      <c r="I22" s="116"/>
      <c r="J22" s="116"/>
      <c r="K22" s="116"/>
    </row>
    <row r="23" spans="1:11" ht="16.899999999999999" customHeight="1" x14ac:dyDescent="0.1">
      <c r="A23" s="66" t="s">
        <v>12</v>
      </c>
      <c r="B23" s="67"/>
      <c r="C23" s="116"/>
      <c r="D23" s="116"/>
      <c r="E23" s="116"/>
      <c r="F23" s="116"/>
      <c r="G23" s="116"/>
      <c r="H23" s="116"/>
      <c r="I23" s="116"/>
      <c r="J23" s="116"/>
      <c r="K23" s="116"/>
    </row>
    <row r="24" spans="1:11" ht="15" customHeight="1" x14ac:dyDescent="0.1">
      <c r="A24" s="109"/>
      <c r="B24" s="109"/>
      <c r="C24" s="109"/>
      <c r="D24" s="109"/>
      <c r="E24" s="109"/>
      <c r="F24" s="109"/>
      <c r="G24" s="109"/>
      <c r="H24" s="109"/>
      <c r="I24" s="109"/>
      <c r="J24" s="109"/>
      <c r="K24" s="109"/>
    </row>
    <row r="25" spans="1:11" ht="16.899999999999999" customHeight="1" x14ac:dyDescent="0.1">
      <c r="A25" s="65"/>
      <c r="B25" s="65"/>
      <c r="C25" s="113">
        <v>45169</v>
      </c>
      <c r="D25" s="114"/>
      <c r="E25" s="115"/>
      <c r="F25" s="113">
        <v>45170</v>
      </c>
      <c r="G25" s="114"/>
      <c r="H25" s="115"/>
      <c r="I25" s="113">
        <v>45171</v>
      </c>
      <c r="J25" s="114"/>
      <c r="K25" s="115"/>
    </row>
    <row r="26" spans="1:11" ht="16.899999999999999" customHeight="1" x14ac:dyDescent="0.25">
      <c r="A26" s="86" t="s">
        <v>2</v>
      </c>
      <c r="B26" s="40" t="s">
        <v>41</v>
      </c>
      <c r="C26" s="98"/>
      <c r="D26" s="99"/>
      <c r="E26" s="43" t="s">
        <v>3</v>
      </c>
      <c r="F26" s="98"/>
      <c r="G26" s="99"/>
      <c r="H26" s="32" t="s">
        <v>3</v>
      </c>
      <c r="I26" s="98"/>
      <c r="J26" s="99"/>
      <c r="K26" s="43" t="s">
        <v>3</v>
      </c>
    </row>
    <row r="27" spans="1:11" ht="16.899999999999999" customHeight="1" x14ac:dyDescent="0.25">
      <c r="A27" s="87"/>
      <c r="B27" s="39" t="s">
        <v>42</v>
      </c>
      <c r="C27" s="98"/>
      <c r="D27" s="99"/>
      <c r="E27" s="43" t="s">
        <v>3</v>
      </c>
      <c r="F27" s="98"/>
      <c r="G27" s="99"/>
      <c r="H27" s="32" t="s">
        <v>3</v>
      </c>
      <c r="I27" s="98"/>
      <c r="J27" s="99"/>
      <c r="K27" s="43" t="s">
        <v>3</v>
      </c>
    </row>
    <row r="28" spans="1:11" ht="16.899999999999999" customHeight="1" x14ac:dyDescent="0.1">
      <c r="A28" s="87"/>
      <c r="B28" s="46" t="s">
        <v>43</v>
      </c>
      <c r="C28" s="96">
        <f>SUM(C26:C27)</f>
        <v>0</v>
      </c>
      <c r="D28" s="97"/>
      <c r="E28" s="45" t="s">
        <v>3</v>
      </c>
      <c r="F28" s="96">
        <f>SUM(F26:F27)</f>
        <v>0</v>
      </c>
      <c r="G28" s="97"/>
      <c r="H28" s="47" t="s">
        <v>3</v>
      </c>
      <c r="I28" s="96">
        <f>SUM(I26:I27)</f>
        <v>0</v>
      </c>
      <c r="J28" s="97"/>
      <c r="K28" s="45" t="s">
        <v>3</v>
      </c>
    </row>
    <row r="29" spans="1:11" ht="15" customHeight="1" x14ac:dyDescent="0.1">
      <c r="A29" s="88" t="s">
        <v>29</v>
      </c>
      <c r="B29" s="88"/>
      <c r="C29" s="88"/>
      <c r="D29" s="88"/>
      <c r="E29" s="88"/>
      <c r="F29" s="88"/>
      <c r="G29" s="88"/>
      <c r="H29" s="88"/>
      <c r="I29" s="88"/>
      <c r="J29" s="88"/>
      <c r="K29" s="88"/>
    </row>
    <row r="30" spans="1:11" ht="15" customHeight="1" x14ac:dyDescent="0.1">
      <c r="A30" s="26"/>
      <c r="B30" s="26"/>
      <c r="C30" s="30"/>
      <c r="D30" s="30"/>
      <c r="E30" s="30"/>
      <c r="F30" s="30"/>
      <c r="G30" s="30"/>
      <c r="H30" s="30"/>
      <c r="I30" s="30"/>
      <c r="J30" s="30"/>
      <c r="K30" s="30"/>
    </row>
    <row r="31" spans="1:11" ht="16.899999999999999" customHeight="1" x14ac:dyDescent="0.1">
      <c r="A31" s="117" t="s">
        <v>51</v>
      </c>
      <c r="B31" s="117"/>
      <c r="C31" s="44" t="s">
        <v>56</v>
      </c>
      <c r="D31" s="44"/>
      <c r="E31" s="30"/>
      <c r="F31" s="30"/>
      <c r="G31" s="30"/>
      <c r="H31" s="30"/>
      <c r="I31" s="30"/>
      <c r="K31" s="30"/>
    </row>
    <row r="32" spans="1:11" ht="16.899999999999999" customHeight="1" x14ac:dyDescent="0.1">
      <c r="A32" s="52" t="s">
        <v>4</v>
      </c>
      <c r="B32" s="52"/>
      <c r="C32" s="94">
        <v>45170</v>
      </c>
      <c r="D32" s="94"/>
      <c r="E32" s="94">
        <v>45171</v>
      </c>
      <c r="F32" s="94"/>
      <c r="G32" s="94">
        <v>45172</v>
      </c>
      <c r="H32" s="94"/>
    </row>
    <row r="33" spans="1:11" ht="16.899999999999999" customHeight="1" x14ac:dyDescent="0.1">
      <c r="A33" s="52"/>
      <c r="B33" s="52"/>
      <c r="C33" s="31"/>
      <c r="D33" s="32" t="s">
        <v>13</v>
      </c>
      <c r="E33" s="43"/>
      <c r="F33" s="43" t="s">
        <v>13</v>
      </c>
      <c r="G33" s="31"/>
      <c r="H33" s="32" t="s">
        <v>13</v>
      </c>
    </row>
    <row r="34" spans="1:11" ht="15" customHeight="1" x14ac:dyDescent="0.1">
      <c r="A34" s="27"/>
      <c r="B34" s="26"/>
      <c r="C34" s="30"/>
      <c r="D34" s="30"/>
      <c r="E34" s="30"/>
      <c r="F34" s="30"/>
      <c r="G34" s="30"/>
      <c r="H34" s="30"/>
      <c r="I34" s="30"/>
      <c r="J34" s="30"/>
      <c r="K34" s="30"/>
    </row>
    <row r="35" spans="1:11" ht="16.899999999999999" customHeight="1" x14ac:dyDescent="0.1">
      <c r="A35" s="89" t="s">
        <v>32</v>
      </c>
      <c r="B35" s="89"/>
      <c r="C35" s="89"/>
      <c r="D35" s="89"/>
      <c r="E35" s="89"/>
      <c r="F35" s="89"/>
      <c r="G35" s="89"/>
      <c r="H35" s="30"/>
      <c r="I35" s="30"/>
      <c r="J35" s="30"/>
      <c r="K35" s="30"/>
    </row>
    <row r="36" spans="1:11" ht="16.899999999999999" customHeight="1" x14ac:dyDescent="0.1">
      <c r="A36" s="52" t="s">
        <v>31</v>
      </c>
      <c r="B36" s="52"/>
      <c r="C36" s="90"/>
      <c r="D36" s="90"/>
      <c r="E36" s="91"/>
      <c r="F36" s="92"/>
      <c r="G36" s="91"/>
      <c r="H36" s="92"/>
      <c r="I36" s="91"/>
      <c r="J36" s="92"/>
    </row>
    <row r="37" spans="1:11" ht="16.899999999999999" customHeight="1" x14ac:dyDescent="0.1">
      <c r="A37" s="52" t="s">
        <v>30</v>
      </c>
      <c r="B37" s="52"/>
      <c r="C37" s="93"/>
      <c r="D37" s="93"/>
      <c r="E37" s="98"/>
      <c r="F37" s="110"/>
      <c r="G37" s="98"/>
      <c r="H37" s="110"/>
      <c r="I37" s="98"/>
      <c r="J37" s="110"/>
    </row>
    <row r="38" spans="1:11" ht="16.899999999999999" customHeight="1" x14ac:dyDescent="0.1">
      <c r="A38" s="52" t="s">
        <v>33</v>
      </c>
      <c r="B38" s="52"/>
      <c r="C38" s="81" t="s">
        <v>37</v>
      </c>
      <c r="D38" s="81"/>
      <c r="E38" s="111" t="s">
        <v>37</v>
      </c>
      <c r="F38" s="112"/>
      <c r="G38" s="111" t="s">
        <v>37</v>
      </c>
      <c r="H38" s="112"/>
      <c r="I38" s="111" t="s">
        <v>37</v>
      </c>
      <c r="J38" s="112"/>
    </row>
    <row r="39" spans="1:11" ht="16.899999999999999" customHeight="1" x14ac:dyDescent="0.1">
      <c r="A39" s="52" t="s">
        <v>35</v>
      </c>
      <c r="B39" s="52"/>
      <c r="C39" s="34"/>
      <c r="D39" s="35" t="s">
        <v>3</v>
      </c>
      <c r="E39" s="34"/>
      <c r="F39" s="35" t="s">
        <v>3</v>
      </c>
      <c r="G39" s="34"/>
      <c r="H39" s="35" t="s">
        <v>3</v>
      </c>
      <c r="I39" s="34"/>
      <c r="J39" s="35" t="s">
        <v>3</v>
      </c>
    </row>
    <row r="40" spans="1:11" ht="16.899999999999999" customHeight="1" x14ac:dyDescent="0.1">
      <c r="A40" s="52" t="s">
        <v>36</v>
      </c>
      <c r="B40" s="52"/>
      <c r="C40" s="34"/>
      <c r="D40" s="35" t="s">
        <v>3</v>
      </c>
      <c r="E40" s="34"/>
      <c r="F40" s="35" t="s">
        <v>3</v>
      </c>
      <c r="G40" s="34"/>
      <c r="H40" s="35" t="s">
        <v>3</v>
      </c>
      <c r="I40" s="34"/>
      <c r="J40" s="35" t="s">
        <v>3</v>
      </c>
    </row>
    <row r="41" spans="1:11" ht="16.899999999999999" customHeight="1" x14ac:dyDescent="0.1">
      <c r="A41" s="52" t="s">
        <v>34</v>
      </c>
      <c r="B41" s="52"/>
      <c r="C41" s="34" t="s">
        <v>39</v>
      </c>
      <c r="D41" s="35" t="s">
        <v>38</v>
      </c>
      <c r="E41" s="34" t="s">
        <v>39</v>
      </c>
      <c r="F41" s="35" t="s">
        <v>38</v>
      </c>
      <c r="G41" s="34" t="s">
        <v>39</v>
      </c>
      <c r="H41" s="35" t="s">
        <v>38</v>
      </c>
      <c r="I41" s="34" t="s">
        <v>39</v>
      </c>
      <c r="J41" s="35" t="s">
        <v>38</v>
      </c>
    </row>
    <row r="42" spans="1:11" ht="15" customHeight="1" x14ac:dyDescent="0.1">
      <c r="A42" s="36"/>
      <c r="B42" s="33"/>
      <c r="C42" s="33"/>
      <c r="D42" s="33"/>
      <c r="E42" s="33"/>
      <c r="F42" s="33"/>
      <c r="G42" s="33"/>
      <c r="H42" s="33"/>
      <c r="I42" s="33"/>
      <c r="J42" s="33"/>
      <c r="K42" s="33"/>
    </row>
    <row r="43" spans="1:11" ht="18" customHeight="1" x14ac:dyDescent="0.1">
      <c r="A43" s="55" t="s">
        <v>40</v>
      </c>
      <c r="B43" s="56"/>
      <c r="C43" s="53"/>
      <c r="D43" s="54"/>
      <c r="E43" s="54"/>
      <c r="F43" s="54"/>
      <c r="G43" s="54"/>
      <c r="H43" s="54"/>
      <c r="I43" s="54"/>
      <c r="J43" s="54"/>
      <c r="K43" s="54"/>
    </row>
    <row r="44" spans="1:11" ht="18" customHeight="1" x14ac:dyDescent="0.1">
      <c r="A44" s="57"/>
      <c r="B44" s="58"/>
      <c r="C44" s="61"/>
      <c r="D44" s="61"/>
      <c r="E44" s="61"/>
      <c r="F44" s="61"/>
      <c r="G44" s="61"/>
      <c r="H44" s="61"/>
      <c r="I44" s="61"/>
      <c r="J44" s="61"/>
      <c r="K44" s="61"/>
    </row>
    <row r="45" spans="1:11" ht="18" customHeight="1" x14ac:dyDescent="0.1">
      <c r="A45" s="59"/>
      <c r="B45" s="60"/>
      <c r="C45" s="62"/>
      <c r="D45" s="63"/>
      <c r="E45" s="63"/>
      <c r="F45" s="63"/>
      <c r="G45" s="63"/>
      <c r="H45" s="63"/>
      <c r="I45" s="63"/>
      <c r="J45" s="63"/>
      <c r="K45" s="63"/>
    </row>
    <row r="46" spans="1:11" ht="15" customHeight="1" x14ac:dyDescent="0.1">
      <c r="A46" s="37"/>
      <c r="B46" s="29"/>
      <c r="C46" s="29"/>
      <c r="D46" s="29"/>
      <c r="E46" s="29"/>
      <c r="F46" s="29"/>
      <c r="G46" s="29"/>
      <c r="H46" s="29"/>
      <c r="I46" s="29"/>
      <c r="J46" s="29"/>
      <c r="K46" s="29"/>
    </row>
    <row r="47" spans="1:11" ht="10.9" customHeight="1" x14ac:dyDescent="0.1">
      <c r="A47" s="84" t="s">
        <v>5</v>
      </c>
      <c r="B47" s="85"/>
      <c r="C47" s="85"/>
      <c r="D47" s="85"/>
      <c r="E47" s="85"/>
      <c r="F47" s="85"/>
      <c r="G47" s="85"/>
      <c r="H47" s="85"/>
      <c r="I47" s="85"/>
      <c r="J47" s="85"/>
      <c r="K47" s="85"/>
    </row>
    <row r="48" spans="1:11" ht="10.9" customHeight="1" x14ac:dyDescent="0.1">
      <c r="A48" s="84"/>
      <c r="B48" s="85"/>
      <c r="C48" s="85"/>
      <c r="D48" s="85"/>
      <c r="E48" s="85"/>
      <c r="F48" s="85"/>
      <c r="G48" s="85"/>
      <c r="H48" s="85"/>
      <c r="I48" s="85"/>
      <c r="J48" s="85"/>
      <c r="K48" s="85"/>
    </row>
    <row r="49" spans="1:11" ht="10.9" customHeight="1" x14ac:dyDescent="0.1">
      <c r="A49" s="82" t="s">
        <v>54</v>
      </c>
      <c r="B49" s="83"/>
      <c r="C49" s="83"/>
      <c r="D49" s="83"/>
      <c r="E49" s="83"/>
      <c r="F49" s="83"/>
      <c r="G49" s="83"/>
      <c r="H49" s="83"/>
      <c r="I49" s="83"/>
      <c r="J49" s="83"/>
      <c r="K49" s="83"/>
    </row>
    <row r="50" spans="1:11" ht="10.9" customHeight="1" x14ac:dyDescent="0.1">
      <c r="A50" s="82"/>
      <c r="B50" s="83"/>
      <c r="C50" s="83"/>
      <c r="D50" s="83"/>
      <c r="E50" s="83"/>
      <c r="F50" s="83"/>
      <c r="G50" s="83"/>
      <c r="H50" s="83"/>
      <c r="I50" s="83"/>
      <c r="J50" s="83"/>
      <c r="K50" s="83"/>
    </row>
    <row r="51" spans="1:11" ht="10.9" customHeight="1" x14ac:dyDescent="0.1">
      <c r="A51" s="48" t="s">
        <v>6</v>
      </c>
      <c r="B51" s="49"/>
      <c r="C51" s="49"/>
      <c r="D51" s="49"/>
      <c r="E51" s="49"/>
      <c r="F51" s="49"/>
      <c r="G51" s="49"/>
      <c r="H51" s="49"/>
      <c r="I51" s="49"/>
      <c r="J51" s="49"/>
      <c r="K51" s="49"/>
    </row>
    <row r="52" spans="1:11" ht="10.9" customHeight="1" x14ac:dyDescent="0.1">
      <c r="A52" s="48"/>
      <c r="B52" s="49"/>
      <c r="C52" s="49"/>
      <c r="D52" s="49"/>
      <c r="E52" s="49"/>
      <c r="F52" s="49"/>
      <c r="G52" s="49"/>
      <c r="H52" s="49"/>
      <c r="I52" s="49"/>
      <c r="J52" s="49"/>
      <c r="K52" s="49"/>
    </row>
    <row r="53" spans="1:11" ht="10.9" customHeight="1" x14ac:dyDescent="0.1">
      <c r="A53" s="48" t="s">
        <v>7</v>
      </c>
      <c r="B53" s="49"/>
      <c r="C53" s="49"/>
      <c r="D53" s="49"/>
      <c r="E53" s="49"/>
      <c r="F53" s="49"/>
      <c r="G53" s="49"/>
      <c r="H53" s="49"/>
      <c r="I53" s="49"/>
      <c r="J53" s="49"/>
      <c r="K53" s="49"/>
    </row>
    <row r="54" spans="1:11" ht="10.9" customHeight="1" x14ac:dyDescent="0.1">
      <c r="A54" s="48"/>
      <c r="B54" s="49"/>
      <c r="C54" s="49"/>
      <c r="D54" s="49"/>
      <c r="E54" s="49"/>
      <c r="F54" s="49"/>
      <c r="G54" s="49"/>
      <c r="H54" s="49"/>
      <c r="I54" s="49"/>
      <c r="J54" s="49"/>
      <c r="K54" s="49"/>
    </row>
    <row r="55" spans="1:11" ht="10.9" customHeight="1" x14ac:dyDescent="0.1">
      <c r="A55" s="48" t="s">
        <v>55</v>
      </c>
      <c r="B55" s="49"/>
      <c r="C55" s="49"/>
      <c r="D55" s="49"/>
      <c r="E55" s="49"/>
      <c r="F55" s="49"/>
      <c r="G55" s="49"/>
      <c r="H55" s="49"/>
      <c r="I55" s="49"/>
      <c r="J55" s="49"/>
      <c r="K55" s="49"/>
    </row>
    <row r="56" spans="1:11" ht="10.9" customHeight="1" thickBot="1" x14ac:dyDescent="0.15">
      <c r="A56" s="50"/>
      <c r="B56" s="51"/>
      <c r="C56" s="51"/>
      <c r="D56" s="51"/>
      <c r="E56" s="51"/>
      <c r="F56" s="51"/>
      <c r="G56" s="51"/>
      <c r="H56" s="51"/>
      <c r="I56" s="51"/>
      <c r="J56" s="51"/>
      <c r="K56" s="51"/>
    </row>
    <row r="57" spans="1:11" ht="17.25" thickTop="1" x14ac:dyDescent="0.1"/>
  </sheetData>
  <mergeCells count="80">
    <mergeCell ref="A31:B31"/>
    <mergeCell ref="F19:G19"/>
    <mergeCell ref="H19:K19"/>
    <mergeCell ref="C19:E19"/>
    <mergeCell ref="A21:B21"/>
    <mergeCell ref="A19:B19"/>
    <mergeCell ref="C25:E25"/>
    <mergeCell ref="C23:K23"/>
    <mergeCell ref="E32:F32"/>
    <mergeCell ref="C21:K21"/>
    <mergeCell ref="I37:J37"/>
    <mergeCell ref="I38:J38"/>
    <mergeCell ref="F28:G28"/>
    <mergeCell ref="F26:G26"/>
    <mergeCell ref="F27:G27"/>
    <mergeCell ref="F25:H25"/>
    <mergeCell ref="I25:K25"/>
    <mergeCell ref="C22:K22"/>
    <mergeCell ref="E37:F37"/>
    <mergeCell ref="G37:H37"/>
    <mergeCell ref="C38:D38"/>
    <mergeCell ref="E38:F38"/>
    <mergeCell ref="G38:H38"/>
    <mergeCell ref="I1:K1"/>
    <mergeCell ref="H2:K2"/>
    <mergeCell ref="C28:D28"/>
    <mergeCell ref="C26:D26"/>
    <mergeCell ref="C27:D27"/>
    <mergeCell ref="I26:J26"/>
    <mergeCell ref="I27:J27"/>
    <mergeCell ref="I28:J28"/>
    <mergeCell ref="C18:F18"/>
    <mergeCell ref="G18:H18"/>
    <mergeCell ref="I18:K18"/>
    <mergeCell ref="C14:F14"/>
    <mergeCell ref="G14:H14"/>
    <mergeCell ref="I14:K14"/>
    <mergeCell ref="A24:K24"/>
    <mergeCell ref="A13:B13"/>
    <mergeCell ref="A37:B37"/>
    <mergeCell ref="A38:B38"/>
    <mergeCell ref="A49:K50"/>
    <mergeCell ref="A47:K48"/>
    <mergeCell ref="A26:A28"/>
    <mergeCell ref="A29:K29"/>
    <mergeCell ref="A36:B36"/>
    <mergeCell ref="A35:G35"/>
    <mergeCell ref="C36:D36"/>
    <mergeCell ref="E36:F36"/>
    <mergeCell ref="G36:H36"/>
    <mergeCell ref="C37:D37"/>
    <mergeCell ref="C32:D32"/>
    <mergeCell ref="G32:H32"/>
    <mergeCell ref="I36:J36"/>
    <mergeCell ref="A32:B33"/>
    <mergeCell ref="A4:K4"/>
    <mergeCell ref="A25:B25"/>
    <mergeCell ref="A22:B22"/>
    <mergeCell ref="A23:B23"/>
    <mergeCell ref="A5:K5"/>
    <mergeCell ref="A6:K6"/>
    <mergeCell ref="C13:K13"/>
    <mergeCell ref="A18:B18"/>
    <mergeCell ref="A7:K9"/>
    <mergeCell ref="A10:K11"/>
    <mergeCell ref="A12:K12"/>
    <mergeCell ref="A15:B17"/>
    <mergeCell ref="C15:K15"/>
    <mergeCell ref="C16:K17"/>
    <mergeCell ref="A14:B14"/>
    <mergeCell ref="A55:K56"/>
    <mergeCell ref="A39:B39"/>
    <mergeCell ref="A40:B40"/>
    <mergeCell ref="A41:B41"/>
    <mergeCell ref="C43:K43"/>
    <mergeCell ref="A53:K54"/>
    <mergeCell ref="A51:K52"/>
    <mergeCell ref="A43:B45"/>
    <mergeCell ref="C44:K44"/>
    <mergeCell ref="C45:K45"/>
  </mergeCells>
  <phoneticPr fontId="2"/>
  <dataValidations count="3">
    <dataValidation type="list" allowBlank="1" showInputMessage="1" showErrorMessage="1" sqref="C22:K23" xr:uid="{B1B03AAE-643C-4893-A9B9-30A8251F20E9}">
      <formula1>"東横イン横浜市営地下鉄センター南駅前,チサンイン横浜都筑,ホテル梶ケ谷プラザ（素泊まり）,ホテル梶ケ谷プラザ（朝食付き）,ホテル梶ケ谷プラザ（夕朝食付き）"</formula1>
    </dataValidation>
    <dataValidation type="list" allowBlank="1" showInputMessage="1" showErrorMessage="1" sqref="K30 G30 C30 I30" xr:uid="{811479F2-AF95-49E1-9EAA-E05C48F29F63}">
      <formula1>"1泊夕朝食付,1泊朝食付,1泊食事なし"</formula1>
    </dataValidation>
    <dataValidation type="list" allowBlank="1" showInputMessage="1" showErrorMessage="1" sqref="C37:J37" xr:uid="{D9B6BCF1-B737-4C8C-95B1-51D8E6F5DC15}">
      <formula1>"ＪＲ券,航空券,貸切バス"</formula1>
    </dataValidation>
  </dataValidations>
  <pageMargins left="0.23622047244094491" right="0.23622047244094491" top="0.74803149606299213" bottom="0.74803149606299213" header="0.31496062992125984" footer="0.31496062992125984"/>
  <pageSetup paperSize="9" scale="89" orientation="portrait" r:id="rId1"/>
  <headerFooter>
    <oddHeader>&amp;L京王観光株式会社東京第１支店　御中</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A7CBC-DB0B-427C-8342-EC2FBB9E789B}">
  <dimension ref="A1:R72"/>
  <sheetViews>
    <sheetView view="pageBreakPreview" zoomScaleNormal="100" zoomScaleSheetLayoutView="100" workbookViewId="0">
      <selection activeCell="D5" sqref="D5"/>
    </sheetView>
  </sheetViews>
  <sheetFormatPr defaultColWidth="8.99609375" defaultRowHeight="13.5" x14ac:dyDescent="0.1"/>
  <cols>
    <col min="1" max="1" width="6.6796875" style="22" customWidth="1"/>
    <col min="2" max="2" width="25.08984375" style="4" customWidth="1"/>
    <col min="3" max="3" width="8.7265625" style="22" customWidth="1"/>
    <col min="4" max="4" width="6.81640625" style="23" customWidth="1"/>
    <col min="5" max="5" width="3.81640625" style="23" customWidth="1"/>
    <col min="6" max="6" width="6.81640625" style="23" customWidth="1"/>
    <col min="7" max="7" width="3.81640625" style="23" customWidth="1"/>
    <col min="8" max="8" width="6.81640625" style="23" customWidth="1"/>
    <col min="9" max="9" width="3.81640625" style="23" customWidth="1"/>
    <col min="10" max="10" width="8.99609375" style="4"/>
    <col min="11" max="13" width="7.76953125" style="5" customWidth="1"/>
    <col min="14" max="14" width="7.76953125" style="4" customWidth="1"/>
    <col min="15" max="16384" width="8.99609375" style="4"/>
  </cols>
  <sheetData>
    <row r="1" spans="1:16" ht="22.5" customHeight="1" x14ac:dyDescent="0.1">
      <c r="A1" s="119" t="s">
        <v>21</v>
      </c>
      <c r="B1" s="119"/>
      <c r="C1" s="38"/>
      <c r="D1" s="38"/>
      <c r="E1" s="38"/>
      <c r="F1" s="118"/>
      <c r="G1" s="118"/>
      <c r="H1" s="118"/>
      <c r="I1" s="118"/>
    </row>
    <row r="2" spans="1:16" ht="21" customHeight="1" x14ac:dyDescent="0.2">
      <c r="A2" s="127" t="s">
        <v>50</v>
      </c>
      <c r="B2" s="127"/>
      <c r="C2" s="127"/>
      <c r="D2" s="127"/>
      <c r="E2" s="127"/>
      <c r="F2" s="127"/>
      <c r="G2" s="127"/>
      <c r="H2" s="127"/>
      <c r="I2" s="127"/>
    </row>
    <row r="3" spans="1:16" ht="24" customHeight="1" x14ac:dyDescent="0.25">
      <c r="A3" s="120" t="s">
        <v>15</v>
      </c>
      <c r="B3" s="122" t="s">
        <v>16</v>
      </c>
      <c r="C3" s="120" t="s">
        <v>17</v>
      </c>
      <c r="D3" s="123">
        <v>45169</v>
      </c>
      <c r="E3" s="124"/>
      <c r="F3" s="123">
        <v>45170</v>
      </c>
      <c r="G3" s="124"/>
      <c r="H3" s="123">
        <v>45171</v>
      </c>
      <c r="I3" s="124"/>
      <c r="L3" s="6"/>
      <c r="M3" s="6"/>
      <c r="N3" s="6"/>
      <c r="O3" s="6"/>
      <c r="P3" s="5"/>
    </row>
    <row r="4" spans="1:16" ht="24" customHeight="1" x14ac:dyDescent="0.1">
      <c r="A4" s="121"/>
      <c r="B4" s="121"/>
      <c r="C4" s="121"/>
      <c r="D4" s="125">
        <f>D3</f>
        <v>45169</v>
      </c>
      <c r="E4" s="126"/>
      <c r="F4" s="125">
        <f>F3</f>
        <v>45170</v>
      </c>
      <c r="G4" s="126"/>
      <c r="H4" s="125">
        <f>H3</f>
        <v>45171</v>
      </c>
      <c r="I4" s="126"/>
      <c r="L4" s="6"/>
      <c r="M4" s="6"/>
      <c r="N4" s="7"/>
      <c r="O4" s="6"/>
    </row>
    <row r="5" spans="1:16" ht="24" customHeight="1" x14ac:dyDescent="0.1">
      <c r="A5" s="24">
        <v>1</v>
      </c>
      <c r="B5" s="8"/>
      <c r="C5" s="9"/>
      <c r="D5" s="10"/>
      <c r="E5" s="11"/>
      <c r="F5" s="10"/>
      <c r="G5" s="11"/>
      <c r="H5" s="10"/>
      <c r="I5" s="11"/>
      <c r="L5" s="6"/>
      <c r="M5" s="6"/>
      <c r="N5" s="7"/>
      <c r="O5" s="6"/>
    </row>
    <row r="6" spans="1:16" ht="24" customHeight="1" x14ac:dyDescent="0.1">
      <c r="A6" s="24">
        <f>A5+1</f>
        <v>2</v>
      </c>
      <c r="B6" s="8"/>
      <c r="C6" s="9"/>
      <c r="D6" s="10"/>
      <c r="E6" s="11"/>
      <c r="F6" s="10"/>
      <c r="G6" s="11"/>
      <c r="H6" s="10"/>
      <c r="I6" s="11"/>
      <c r="L6" s="6"/>
      <c r="M6" s="6"/>
      <c r="N6" s="6"/>
      <c r="O6" s="6"/>
    </row>
    <row r="7" spans="1:16" ht="24" customHeight="1" x14ac:dyDescent="0.1">
      <c r="A7" s="24">
        <f t="shared" ref="A7:A24" si="0">A6+1</f>
        <v>3</v>
      </c>
      <c r="B7" s="8"/>
      <c r="C7" s="9"/>
      <c r="D7" s="10"/>
      <c r="E7" s="11"/>
      <c r="F7" s="10"/>
      <c r="G7" s="11"/>
      <c r="H7" s="10"/>
      <c r="I7" s="11"/>
      <c r="L7" s="6"/>
      <c r="M7" s="6"/>
      <c r="N7" s="6"/>
      <c r="O7" s="6"/>
    </row>
    <row r="8" spans="1:16" ht="24" customHeight="1" x14ac:dyDescent="0.1">
      <c r="A8" s="24">
        <f t="shared" si="0"/>
        <v>4</v>
      </c>
      <c r="B8" s="8"/>
      <c r="C8" s="9"/>
      <c r="D8" s="10"/>
      <c r="E8" s="11"/>
      <c r="F8" s="10"/>
      <c r="G8" s="11"/>
      <c r="H8" s="10"/>
      <c r="I8" s="11"/>
      <c r="K8" s="6"/>
      <c r="L8" s="6"/>
      <c r="M8" s="6"/>
      <c r="N8" s="6"/>
      <c r="O8" s="6"/>
    </row>
    <row r="9" spans="1:16" ht="24" customHeight="1" x14ac:dyDescent="0.1">
      <c r="A9" s="24">
        <f t="shared" si="0"/>
        <v>5</v>
      </c>
      <c r="B9" s="8"/>
      <c r="C9" s="9"/>
      <c r="D9" s="10"/>
      <c r="E9" s="11"/>
      <c r="F9" s="10"/>
      <c r="G9" s="11"/>
      <c r="H9" s="10"/>
      <c r="I9" s="11"/>
      <c r="K9" s="6"/>
      <c r="L9" s="6"/>
      <c r="M9" s="6"/>
      <c r="N9" s="6"/>
      <c r="O9" s="6"/>
    </row>
    <row r="10" spans="1:16" ht="24" customHeight="1" x14ac:dyDescent="0.1">
      <c r="A10" s="24">
        <f t="shared" si="0"/>
        <v>6</v>
      </c>
      <c r="B10" s="8"/>
      <c r="C10" s="9"/>
      <c r="D10" s="10"/>
      <c r="E10" s="11"/>
      <c r="F10" s="10"/>
      <c r="G10" s="11"/>
      <c r="H10" s="10"/>
      <c r="I10" s="11"/>
      <c r="K10" s="6"/>
      <c r="L10" s="6"/>
      <c r="M10" s="6"/>
      <c r="N10" s="6"/>
      <c r="O10" s="6"/>
    </row>
    <row r="11" spans="1:16" ht="24" customHeight="1" x14ac:dyDescent="0.1">
      <c r="A11" s="24">
        <f t="shared" si="0"/>
        <v>7</v>
      </c>
      <c r="B11" s="8"/>
      <c r="C11" s="9"/>
      <c r="D11" s="10"/>
      <c r="E11" s="11"/>
      <c r="F11" s="10"/>
      <c r="G11" s="11"/>
      <c r="H11" s="10"/>
      <c r="I11" s="11"/>
      <c r="K11" s="6"/>
      <c r="L11" s="6"/>
      <c r="M11" s="6"/>
      <c r="N11" s="6"/>
      <c r="O11" s="6"/>
    </row>
    <row r="12" spans="1:16" ht="24" customHeight="1" x14ac:dyDescent="0.1">
      <c r="A12" s="24">
        <f t="shared" si="0"/>
        <v>8</v>
      </c>
      <c r="B12" s="8"/>
      <c r="C12" s="9"/>
      <c r="D12" s="10"/>
      <c r="E12" s="11"/>
      <c r="F12" s="10"/>
      <c r="G12" s="11"/>
      <c r="H12" s="10"/>
      <c r="I12" s="11"/>
      <c r="K12" s="6"/>
      <c r="L12" s="6"/>
      <c r="M12" s="6"/>
      <c r="N12" s="6"/>
      <c r="O12" s="6"/>
    </row>
    <row r="13" spans="1:16" ht="24" customHeight="1" x14ac:dyDescent="0.1">
      <c r="A13" s="24">
        <f t="shared" si="0"/>
        <v>9</v>
      </c>
      <c r="B13" s="8"/>
      <c r="C13" s="9"/>
      <c r="D13" s="10"/>
      <c r="E13" s="11"/>
      <c r="F13" s="10"/>
      <c r="G13" s="11"/>
      <c r="H13" s="10"/>
      <c r="I13" s="11"/>
      <c r="K13" s="6"/>
      <c r="L13" s="6"/>
      <c r="M13" s="6"/>
      <c r="N13" s="6"/>
      <c r="O13" s="6"/>
    </row>
    <row r="14" spans="1:16" ht="24" customHeight="1" x14ac:dyDescent="0.1">
      <c r="A14" s="24">
        <f t="shared" si="0"/>
        <v>10</v>
      </c>
      <c r="B14" s="8"/>
      <c r="C14" s="9"/>
      <c r="D14" s="10"/>
      <c r="E14" s="11"/>
      <c r="F14" s="10"/>
      <c r="G14" s="11"/>
      <c r="H14" s="10"/>
      <c r="I14" s="11"/>
      <c r="K14" s="6"/>
      <c r="L14" s="6"/>
      <c r="M14" s="6"/>
      <c r="N14" s="6"/>
      <c r="O14" s="6"/>
    </row>
    <row r="15" spans="1:16" ht="24" customHeight="1" x14ac:dyDescent="0.1">
      <c r="A15" s="24">
        <f t="shared" si="0"/>
        <v>11</v>
      </c>
      <c r="B15" s="8"/>
      <c r="C15" s="9"/>
      <c r="D15" s="10"/>
      <c r="E15" s="11"/>
      <c r="F15" s="10"/>
      <c r="G15" s="11"/>
      <c r="H15" s="10"/>
      <c r="I15" s="11"/>
      <c r="K15" s="6"/>
      <c r="L15" s="6"/>
      <c r="M15" s="6"/>
      <c r="N15" s="6"/>
      <c r="O15" s="6"/>
    </row>
    <row r="16" spans="1:16" ht="24" customHeight="1" x14ac:dyDescent="0.1">
      <c r="A16" s="24">
        <f t="shared" si="0"/>
        <v>12</v>
      </c>
      <c r="B16" s="8"/>
      <c r="C16" s="9"/>
      <c r="D16" s="10"/>
      <c r="E16" s="11"/>
      <c r="F16" s="10"/>
      <c r="G16" s="11"/>
      <c r="H16" s="10"/>
      <c r="I16" s="11"/>
      <c r="K16" s="6"/>
      <c r="L16" s="6"/>
      <c r="M16" s="6"/>
      <c r="N16" s="6"/>
      <c r="O16" s="6"/>
    </row>
    <row r="17" spans="1:15" ht="24" customHeight="1" x14ac:dyDescent="0.1">
      <c r="A17" s="24">
        <f t="shared" si="0"/>
        <v>13</v>
      </c>
      <c r="B17" s="8"/>
      <c r="C17" s="9"/>
      <c r="D17" s="10"/>
      <c r="E17" s="11"/>
      <c r="F17" s="10"/>
      <c r="G17" s="11"/>
      <c r="H17" s="10"/>
      <c r="I17" s="11"/>
      <c r="K17" s="6"/>
      <c r="L17" s="6"/>
      <c r="M17" s="6"/>
      <c r="N17" s="6"/>
      <c r="O17" s="6"/>
    </row>
    <row r="18" spans="1:15" ht="24" customHeight="1" x14ac:dyDescent="0.1">
      <c r="A18" s="24">
        <f t="shared" si="0"/>
        <v>14</v>
      </c>
      <c r="B18" s="8"/>
      <c r="C18" s="9"/>
      <c r="D18" s="10"/>
      <c r="E18" s="11"/>
      <c r="F18" s="10"/>
      <c r="G18" s="11"/>
      <c r="H18" s="10"/>
      <c r="I18" s="11"/>
      <c r="K18" s="6"/>
      <c r="L18" s="6"/>
      <c r="M18" s="6"/>
      <c r="N18" s="6"/>
      <c r="O18" s="6"/>
    </row>
    <row r="19" spans="1:15" ht="24" customHeight="1" x14ac:dyDescent="0.1">
      <c r="A19" s="24">
        <f t="shared" si="0"/>
        <v>15</v>
      </c>
      <c r="B19" s="8"/>
      <c r="C19" s="9"/>
      <c r="D19" s="10"/>
      <c r="E19" s="11"/>
      <c r="F19" s="10"/>
      <c r="G19" s="11"/>
      <c r="H19" s="10"/>
      <c r="I19" s="11"/>
      <c r="K19" s="6"/>
      <c r="L19" s="6"/>
      <c r="M19" s="6"/>
      <c r="N19" s="6"/>
      <c r="O19" s="6"/>
    </row>
    <row r="20" spans="1:15" ht="24" customHeight="1" x14ac:dyDescent="0.1">
      <c r="A20" s="24">
        <f t="shared" si="0"/>
        <v>16</v>
      </c>
      <c r="B20" s="8"/>
      <c r="C20" s="9"/>
      <c r="D20" s="10"/>
      <c r="E20" s="11"/>
      <c r="F20" s="10"/>
      <c r="G20" s="11"/>
      <c r="H20" s="10"/>
      <c r="I20" s="11"/>
      <c r="K20" s="6"/>
      <c r="L20" s="6"/>
      <c r="M20" s="6"/>
      <c r="N20" s="6"/>
      <c r="O20" s="6"/>
    </row>
    <row r="21" spans="1:15" ht="24" customHeight="1" x14ac:dyDescent="0.1">
      <c r="A21" s="24">
        <f t="shared" si="0"/>
        <v>17</v>
      </c>
      <c r="B21" s="8"/>
      <c r="C21" s="9"/>
      <c r="D21" s="10"/>
      <c r="E21" s="11"/>
      <c r="F21" s="10"/>
      <c r="G21" s="11"/>
      <c r="H21" s="10"/>
      <c r="I21" s="11"/>
      <c r="K21" s="6"/>
      <c r="L21" s="6"/>
      <c r="M21" s="6"/>
      <c r="N21" s="6"/>
      <c r="O21" s="6"/>
    </row>
    <row r="22" spans="1:15" ht="24" customHeight="1" x14ac:dyDescent="0.1">
      <c r="A22" s="24">
        <f t="shared" si="0"/>
        <v>18</v>
      </c>
      <c r="B22" s="8"/>
      <c r="C22" s="9"/>
      <c r="D22" s="10"/>
      <c r="E22" s="11"/>
      <c r="F22" s="10"/>
      <c r="G22" s="11"/>
      <c r="H22" s="10"/>
      <c r="I22" s="11"/>
      <c r="K22" s="6"/>
      <c r="L22" s="6"/>
      <c r="M22" s="6"/>
      <c r="N22" s="6"/>
      <c r="O22" s="6"/>
    </row>
    <row r="23" spans="1:15" ht="24" customHeight="1" x14ac:dyDescent="0.1">
      <c r="A23" s="24">
        <f t="shared" si="0"/>
        <v>19</v>
      </c>
      <c r="B23" s="8"/>
      <c r="C23" s="9"/>
      <c r="D23" s="10"/>
      <c r="E23" s="11"/>
      <c r="F23" s="10"/>
      <c r="G23" s="11"/>
      <c r="H23" s="10"/>
      <c r="I23" s="11"/>
      <c r="K23" s="6"/>
      <c r="L23" s="6"/>
      <c r="M23" s="6"/>
      <c r="N23" s="6"/>
      <c r="O23" s="6"/>
    </row>
    <row r="24" spans="1:15" ht="24" customHeight="1" x14ac:dyDescent="0.1">
      <c r="A24" s="24">
        <f t="shared" si="0"/>
        <v>20</v>
      </c>
      <c r="B24" s="8"/>
      <c r="C24" s="9"/>
      <c r="D24" s="10"/>
      <c r="E24" s="11"/>
      <c r="F24" s="10"/>
      <c r="G24" s="11"/>
      <c r="H24" s="10"/>
      <c r="I24" s="11"/>
      <c r="K24" s="6"/>
      <c r="L24" s="6"/>
      <c r="M24" s="6"/>
      <c r="N24" s="6"/>
      <c r="O24" s="6"/>
    </row>
    <row r="25" spans="1:15" ht="8.4499999999999993" customHeight="1" thickBot="1" x14ac:dyDescent="0.15">
      <c r="A25" s="25"/>
      <c r="B25" s="12"/>
      <c r="C25" s="13"/>
      <c r="D25" s="14"/>
      <c r="E25" s="14"/>
      <c r="F25" s="14"/>
      <c r="G25" s="14"/>
      <c r="H25" s="14"/>
      <c r="I25" s="14"/>
      <c r="K25" s="6"/>
      <c r="L25" s="6"/>
      <c r="M25" s="6"/>
      <c r="N25" s="6"/>
      <c r="O25" s="6"/>
    </row>
    <row r="26" spans="1:15" ht="18" customHeight="1" thickBot="1" x14ac:dyDescent="0.15">
      <c r="A26" s="16"/>
      <c r="B26" s="147" t="s">
        <v>18</v>
      </c>
      <c r="C26" s="148"/>
      <c r="D26" s="149">
        <f>COUNTA(D5:D24)</f>
        <v>0</v>
      </c>
      <c r="E26" s="150"/>
      <c r="F26" s="151">
        <f>COUNTA(F5:F24)</f>
        <v>0</v>
      </c>
      <c r="G26" s="150"/>
      <c r="H26" s="150">
        <f>COUNTA(H5:H24)</f>
        <v>0</v>
      </c>
      <c r="I26" s="152"/>
    </row>
    <row r="27" spans="1:15" ht="18" customHeight="1" x14ac:dyDescent="0.1">
      <c r="A27" s="16"/>
      <c r="B27" s="144" t="s">
        <v>19</v>
      </c>
      <c r="C27" s="145"/>
      <c r="D27" s="146">
        <f>COUNTIF(E5:E24,"素")</f>
        <v>0</v>
      </c>
      <c r="E27" s="142"/>
      <c r="F27" s="140">
        <f>COUNTIF(G5:G24,"素")</f>
        <v>0</v>
      </c>
      <c r="G27" s="141"/>
      <c r="H27" s="142">
        <f>COUNTIF(I5:I24,"素")</f>
        <v>0</v>
      </c>
      <c r="I27" s="143"/>
    </row>
    <row r="28" spans="1:15" ht="18" customHeight="1" x14ac:dyDescent="0.1">
      <c r="A28" s="16"/>
      <c r="B28" s="134" t="s">
        <v>20</v>
      </c>
      <c r="C28" s="135"/>
      <c r="D28" s="136">
        <f>COUNTIF(E5:E24,"朝")</f>
        <v>0</v>
      </c>
      <c r="E28" s="137"/>
      <c r="F28" s="138">
        <f>COUNTIF(G5:G24,"朝")</f>
        <v>0</v>
      </c>
      <c r="G28" s="137"/>
      <c r="H28" s="137">
        <f>COUNTIF(I5:I24,"朝")</f>
        <v>0</v>
      </c>
      <c r="I28" s="139"/>
    </row>
    <row r="29" spans="1:15" ht="18" customHeight="1" thickBot="1" x14ac:dyDescent="0.15">
      <c r="A29" s="16"/>
      <c r="B29" s="128" t="s">
        <v>44</v>
      </c>
      <c r="C29" s="129"/>
      <c r="D29" s="130">
        <f>COUNTIF(E5:E24,"二")</f>
        <v>0</v>
      </c>
      <c r="E29" s="131"/>
      <c r="F29" s="132">
        <f>COUNTIF(G5:G24,"二")</f>
        <v>0</v>
      </c>
      <c r="G29" s="131"/>
      <c r="H29" s="131">
        <f>COUNTIF(I5:I24,"二")</f>
        <v>0</v>
      </c>
      <c r="I29" s="133"/>
    </row>
    <row r="30" spans="1:15" ht="22.5" customHeight="1" x14ac:dyDescent="0.1">
      <c r="A30" s="16"/>
      <c r="B30" s="15"/>
      <c r="C30" s="16"/>
      <c r="D30" s="17"/>
      <c r="E30" s="17"/>
      <c r="F30" s="17"/>
      <c r="G30" s="17"/>
      <c r="H30" s="17"/>
      <c r="I30" s="17"/>
    </row>
    <row r="31" spans="1:15" ht="22.5" customHeight="1" x14ac:dyDescent="0.1">
      <c r="A31" s="19"/>
      <c r="B31" s="18"/>
      <c r="C31" s="19"/>
      <c r="D31" s="20"/>
      <c r="E31" s="20"/>
      <c r="F31" s="21"/>
      <c r="G31" s="20"/>
      <c r="H31" s="21"/>
      <c r="I31" s="20"/>
    </row>
    <row r="32" spans="1:15" ht="22.5" customHeight="1" x14ac:dyDescent="0.1"/>
    <row r="33" spans="2:18" ht="22.5" customHeight="1" x14ac:dyDescent="0.1"/>
    <row r="34" spans="2:18" s="22" customFormat="1" ht="22.5" customHeight="1" x14ac:dyDescent="0.1">
      <c r="B34" s="4"/>
      <c r="D34" s="23"/>
      <c r="E34" s="23"/>
      <c r="F34" s="23"/>
      <c r="G34" s="23"/>
      <c r="H34" s="23"/>
      <c r="I34" s="23"/>
      <c r="J34" s="4"/>
      <c r="K34" s="5"/>
      <c r="L34" s="5"/>
      <c r="M34" s="5"/>
      <c r="N34" s="4"/>
      <c r="O34" s="4"/>
      <c r="P34" s="4"/>
      <c r="Q34" s="4"/>
      <c r="R34" s="4"/>
    </row>
    <row r="35" spans="2:18" ht="22.5" customHeight="1" x14ac:dyDescent="0.1"/>
    <row r="36" spans="2:18" s="22" customFormat="1" ht="22.5" customHeight="1" x14ac:dyDescent="0.1">
      <c r="B36" s="4"/>
      <c r="D36" s="23"/>
      <c r="E36" s="23"/>
      <c r="F36" s="23"/>
      <c r="G36" s="23"/>
      <c r="H36" s="23"/>
      <c r="I36" s="23"/>
      <c r="J36" s="4"/>
      <c r="K36" s="5"/>
      <c r="L36" s="5"/>
      <c r="M36" s="5"/>
      <c r="N36" s="4"/>
      <c r="O36" s="4"/>
      <c r="P36" s="4"/>
      <c r="Q36" s="4"/>
      <c r="R36" s="4"/>
    </row>
    <row r="37" spans="2:18" ht="22.5" customHeight="1" x14ac:dyDescent="0.1"/>
    <row r="38" spans="2:18" ht="22.5" customHeight="1" x14ac:dyDescent="0.1"/>
    <row r="39" spans="2:18" ht="22.5" customHeight="1" x14ac:dyDescent="0.1"/>
    <row r="40" spans="2:18" ht="22.5" customHeight="1" x14ac:dyDescent="0.1"/>
    <row r="41" spans="2:18" ht="22.5" customHeight="1" x14ac:dyDescent="0.1"/>
    <row r="42" spans="2:18" ht="22.5" customHeight="1" x14ac:dyDescent="0.1"/>
    <row r="43" spans="2:18" ht="22.5" customHeight="1" x14ac:dyDescent="0.1"/>
    <row r="44" spans="2:18" ht="22.5" customHeight="1" x14ac:dyDescent="0.1"/>
    <row r="45" spans="2:18" ht="22.5" customHeight="1" x14ac:dyDescent="0.1"/>
    <row r="46" spans="2:18" ht="22.5" customHeight="1" x14ac:dyDescent="0.1"/>
    <row r="47" spans="2:18" ht="22.5" customHeight="1" x14ac:dyDescent="0.1"/>
    <row r="48" spans="2:18" ht="22.5" customHeight="1" x14ac:dyDescent="0.1"/>
    <row r="49" ht="22.5" customHeight="1" x14ac:dyDescent="0.1"/>
    <row r="50" ht="22.5" customHeight="1" x14ac:dyDescent="0.1"/>
    <row r="51" ht="22.5" customHeight="1" x14ac:dyDescent="0.1"/>
    <row r="52" ht="22.5" customHeight="1" x14ac:dyDescent="0.1"/>
    <row r="53" ht="22.5" customHeight="1" x14ac:dyDescent="0.1"/>
    <row r="54" ht="22.5" customHeight="1" x14ac:dyDescent="0.1"/>
    <row r="55" ht="22.5" customHeight="1" x14ac:dyDescent="0.1"/>
    <row r="56" ht="22.5" customHeight="1" x14ac:dyDescent="0.1"/>
    <row r="57" ht="22.5" customHeight="1" x14ac:dyDescent="0.1"/>
    <row r="58" ht="22.5" customHeight="1" x14ac:dyDescent="0.1"/>
    <row r="59" ht="22.5" customHeight="1" x14ac:dyDescent="0.1"/>
    <row r="60" ht="22.5" customHeight="1" x14ac:dyDescent="0.1"/>
    <row r="61" ht="22.5" customHeight="1" x14ac:dyDescent="0.1"/>
    <row r="62" ht="22.5" customHeight="1" x14ac:dyDescent="0.1"/>
    <row r="63" ht="22.5" customHeight="1" x14ac:dyDescent="0.1"/>
    <row r="64" ht="22.5" customHeight="1" x14ac:dyDescent="0.1"/>
    <row r="65" ht="22.5" customHeight="1" x14ac:dyDescent="0.1"/>
    <row r="66" ht="22.5" customHeight="1" x14ac:dyDescent="0.1"/>
    <row r="67" ht="22.5" customHeight="1" x14ac:dyDescent="0.1"/>
    <row r="68" ht="22.5" customHeight="1" x14ac:dyDescent="0.1"/>
    <row r="69" ht="22.5" customHeight="1" x14ac:dyDescent="0.1"/>
    <row r="70" ht="22.5" customHeight="1" x14ac:dyDescent="0.1"/>
    <row r="71" ht="22.5" customHeight="1" x14ac:dyDescent="0.1"/>
    <row r="72" ht="22.5" customHeight="1" x14ac:dyDescent="0.1"/>
  </sheetData>
  <mergeCells count="28">
    <mergeCell ref="F27:G27"/>
    <mergeCell ref="H27:I27"/>
    <mergeCell ref="B27:C27"/>
    <mergeCell ref="D27:E27"/>
    <mergeCell ref="B26:C26"/>
    <mergeCell ref="D26:E26"/>
    <mergeCell ref="F26:G26"/>
    <mergeCell ref="H26:I26"/>
    <mergeCell ref="B29:C29"/>
    <mergeCell ref="D29:E29"/>
    <mergeCell ref="F29:G29"/>
    <mergeCell ref="H29:I29"/>
    <mergeCell ref="B28:C28"/>
    <mergeCell ref="D28:E28"/>
    <mergeCell ref="F28:G28"/>
    <mergeCell ref="H28:I28"/>
    <mergeCell ref="F1:I1"/>
    <mergeCell ref="A1:B1"/>
    <mergeCell ref="A3:A4"/>
    <mergeCell ref="B3:B4"/>
    <mergeCell ref="C3:C4"/>
    <mergeCell ref="H3:I3"/>
    <mergeCell ref="D4:E4"/>
    <mergeCell ref="F4:G4"/>
    <mergeCell ref="H4:I4"/>
    <mergeCell ref="D3:E3"/>
    <mergeCell ref="F3:G3"/>
    <mergeCell ref="A2:I2"/>
  </mergeCells>
  <phoneticPr fontId="2"/>
  <conditionalFormatting sqref="B5:B25">
    <cfRule type="expression" dxfId="1" priority="5">
      <formula>COUNTIF(B:B,B5)&gt;1</formula>
    </cfRule>
  </conditionalFormatting>
  <conditionalFormatting sqref="C5:C25">
    <cfRule type="containsText" dxfId="0" priority="1" operator="containsText" text="添乗員">
      <formula>NOT(ISERROR(SEARCH("添乗員",C5)))</formula>
    </cfRule>
  </conditionalFormatting>
  <dataValidations count="6">
    <dataValidation type="list" allowBlank="1" showInputMessage="1" showErrorMessage="1" sqref="F25 D25 H25" xr:uid="{9B8A5453-3966-4E1E-95E8-EBEEB6ECA9F3}">
      <formula1>"　,SGL,T/S,TWN,TRP,FOR"</formula1>
    </dataValidation>
    <dataValidation type="list" allowBlank="1" showInputMessage="1" showErrorMessage="1" sqref="G25 I25 E25" xr:uid="{25F0C268-5488-4A12-95FD-D20FA72F86C0}">
      <formula1>"　,素,朝,夕,二"</formula1>
    </dataValidation>
    <dataValidation type="list" allowBlank="1" showInputMessage="1" showErrorMessage="1" sqref="C25" xr:uid="{2501A82D-CBCB-4A1C-9F37-24AD2F9485FB}">
      <formula1>"　,監督,コーチ,スタッフ,選手,ﾏﾈｰｼﾞｬｰ,ﾄﾚｰﾅｰ,保護者,添乗員"</formula1>
    </dataValidation>
    <dataValidation type="list" allowBlank="1" showInputMessage="1" showErrorMessage="1" sqref="I5:I24 G5:G24 E5:E24" xr:uid="{9D27B60B-5B5A-498C-8EE6-D3221347425C}">
      <formula1>"　,素,朝,,二"</formula1>
    </dataValidation>
    <dataValidation type="list" allowBlank="1" showInputMessage="1" showErrorMessage="1" sqref="D5:D24 F5:F24 H5:H24" xr:uid="{4A7BE93A-8B28-413D-8EE3-D9CA02DCC6CC}">
      <formula1>"SGL,TWN,TRP,FOR"</formula1>
    </dataValidation>
    <dataValidation type="list" allowBlank="1" showInputMessage="1" showErrorMessage="1" sqref="C5:C24" xr:uid="{0B7D05E8-2523-46F4-B5B5-6E8F91C6B296}">
      <formula1>"監督,コーチ,選手,保護者"</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ネームリスト表</vt:lpstr>
      <vt:lpstr>ネームリスト表!Print_Area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宿泊_お弁当_申込書</dc:title>
  <dc:creator>秋元　健作</dc:creator>
  <cp:lastModifiedBy>秋元 健作</cp:lastModifiedBy>
  <cp:lastPrinted>2023-07-07T09:08:28Z</cp:lastPrinted>
  <dcterms:created xsi:type="dcterms:W3CDTF">2017-12-21T07:41:16Z</dcterms:created>
  <dcterms:modified xsi:type="dcterms:W3CDTF">2023-07-24T04:35:57Z</dcterms:modified>
</cp:coreProperties>
</file>